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L:\9620 Capital Programs\Design and Construction\8 - Design\04-Forms\"/>
    </mc:Choice>
  </mc:AlternateContent>
  <bookViews>
    <workbookView xWindow="120" yWindow="120" windowWidth="15480" windowHeight="11580"/>
  </bookViews>
  <sheets>
    <sheet name="Instructions" sheetId="3" r:id="rId1"/>
    <sheet name="Page 1 - Invoice Summary" sheetId="1" r:id="rId2"/>
    <sheet name="Page 2 - Invoice Detail" sheetId="2" r:id="rId3"/>
  </sheets>
  <definedNames>
    <definedName name="_xlnm.Print_Area" localSheetId="0">Instructions!$A$1:$O$18</definedName>
    <definedName name="_xlnm.Print_Area" localSheetId="1">'Page 1 - Invoice Summary'!$A$1:$K$56</definedName>
    <definedName name="_xlnm.Print_Area" localSheetId="2">'Page 2 - Invoice Detail'!$A$1:$K$53</definedName>
  </definedNames>
  <calcPr calcId="162913"/>
</workbook>
</file>

<file path=xl/calcChain.xml><?xml version="1.0" encoding="utf-8"?>
<calcChain xmlns="http://schemas.openxmlformats.org/spreadsheetml/2006/main">
  <c r="G38" i="2" l="1"/>
  <c r="H38" i="2" l="1"/>
  <c r="I36" i="1" l="1"/>
  <c r="I34" i="1"/>
  <c r="F40" i="2"/>
  <c r="J40" i="2" s="1"/>
  <c r="F43" i="2"/>
  <c r="F36" i="2"/>
  <c r="F34" i="2"/>
  <c r="F31" i="2"/>
  <c r="F28" i="2"/>
  <c r="F38" i="2" l="1"/>
  <c r="H13" i="1"/>
  <c r="H14" i="1" l="1"/>
  <c r="H12" i="1"/>
  <c r="H11" i="1"/>
  <c r="H10" i="1"/>
  <c r="H15" i="1"/>
  <c r="B18" i="1"/>
  <c r="B17" i="1"/>
  <c r="B16" i="1"/>
  <c r="B15" i="1"/>
  <c r="B13" i="1"/>
  <c r="B11" i="1"/>
  <c r="B10" i="1"/>
  <c r="B8" i="1"/>
  <c r="C16" i="1"/>
  <c r="F22" i="2"/>
  <c r="F21" i="2"/>
  <c r="I13" i="1"/>
  <c r="E34" i="2" l="1"/>
  <c r="E31" i="2"/>
  <c r="E28" i="2"/>
  <c r="E36" i="2"/>
  <c r="C8" i="1"/>
  <c r="J43" i="2"/>
  <c r="E38" i="2" l="1"/>
  <c r="I28" i="2"/>
  <c r="J28" i="2"/>
  <c r="I34" i="2"/>
  <c r="J34" i="2"/>
  <c r="J31" i="2"/>
  <c r="I31" i="2"/>
  <c r="I36" i="2"/>
  <c r="J36" i="2"/>
  <c r="C18" i="1"/>
  <c r="C17" i="1"/>
  <c r="C12" i="1"/>
  <c r="C11" i="1"/>
  <c r="C10" i="1"/>
  <c r="I15" i="1"/>
  <c r="I14" i="1"/>
  <c r="I12" i="1"/>
  <c r="I10" i="1"/>
  <c r="D38" i="2" l="1"/>
  <c r="I45" i="1"/>
  <c r="C13" i="1"/>
  <c r="D15" i="1"/>
  <c r="E46" i="2" l="1"/>
  <c r="I21" i="1" l="1"/>
  <c r="D46" i="1" l="1"/>
  <c r="G46" i="2" l="1"/>
  <c r="I25" i="1" s="1"/>
  <c r="J38" i="2"/>
  <c r="L46" i="2" s="1"/>
  <c r="I38" i="2" l="1"/>
  <c r="I32" i="1" s="1"/>
  <c r="F46" i="2"/>
  <c r="H46" i="2" l="1"/>
  <c r="I38" i="1" s="1"/>
  <c r="I30" i="1"/>
  <c r="I23" i="1"/>
  <c r="I46" i="2"/>
  <c r="J46" i="2"/>
</calcChain>
</file>

<file path=xl/sharedStrings.xml><?xml version="1.0" encoding="utf-8"?>
<sst xmlns="http://schemas.openxmlformats.org/spreadsheetml/2006/main" count="147" uniqueCount="114">
  <si>
    <t>THE SCHOOL DISTRICT OF PHILADELPHIA</t>
  </si>
  <si>
    <t>OFFICE OF CAPITAL PROGRAMS</t>
  </si>
  <si>
    <t xml:space="preserve">440 North Broad Street, Third Floor </t>
  </si>
  <si>
    <t>PHILADELPHIA, PENNSYLVANIA 19130</t>
  </si>
  <si>
    <t>PROFESSIONAL SERVICES INVOICE DETAIL</t>
  </si>
  <si>
    <t xml:space="preserve"> </t>
  </si>
  <si>
    <r>
      <t>Date:</t>
    </r>
    <r>
      <rPr>
        <u/>
        <sz val="10"/>
        <rFont val="Arial"/>
        <family val="2"/>
      </rPr>
      <t xml:space="preserve">                        </t>
    </r>
  </si>
  <si>
    <t>Firm:</t>
  </si>
  <si>
    <t>Location(s):</t>
  </si>
  <si>
    <t>Invoice Date:</t>
  </si>
  <si>
    <t>Description</t>
  </si>
  <si>
    <t>Period Covered:</t>
  </si>
  <si>
    <t>Percent Complete</t>
  </si>
  <si>
    <t>Balance to Complete</t>
  </si>
  <si>
    <t>$</t>
  </si>
  <si>
    <t>Date</t>
  </si>
  <si>
    <t>% of Total Fee</t>
  </si>
  <si>
    <t>A</t>
  </si>
  <si>
    <t>B</t>
  </si>
  <si>
    <t>C</t>
  </si>
  <si>
    <t>D</t>
  </si>
  <si>
    <t>E</t>
  </si>
  <si>
    <t>F</t>
  </si>
  <si>
    <t>G</t>
  </si>
  <si>
    <t>H</t>
  </si>
  <si>
    <t>I</t>
  </si>
  <si>
    <t>Double Check Total</t>
  </si>
  <si>
    <t>x</t>
  </si>
  <si>
    <t>including detailed estimate</t>
  </si>
  <si>
    <t>Notes:</t>
  </si>
  <si>
    <t>Revise fee to reflect Fee % x  low bid</t>
  </si>
  <si>
    <t>Address:</t>
  </si>
  <si>
    <t xml:space="preserve">Phone: </t>
  </si>
  <si>
    <t>Contract #:</t>
  </si>
  <si>
    <t>Submitted by Design Consultant:</t>
  </si>
  <si>
    <t>ADDITIONAL SERVICES</t>
  </si>
  <si>
    <t>REIMBURSABLES</t>
  </si>
  <si>
    <t>LESS PRIOR BILLINGS:</t>
  </si>
  <si>
    <t>AMOUNT DUE:</t>
  </si>
  <si>
    <t>Phase I - Conceptual to Bid Documents</t>
  </si>
  <si>
    <t xml:space="preserve">Phase II - After Bid Opening </t>
  </si>
  <si>
    <t>Phase III -Completion of shop drawings &amp; Submittals</t>
  </si>
  <si>
    <t>Phase IV- After project close out and all CO's complete</t>
  </si>
  <si>
    <t>Line</t>
  </si>
  <si>
    <t xml:space="preserve">TOTAL FEE:       </t>
  </si>
  <si>
    <t>Attention:</t>
  </si>
  <si>
    <t>The below payment breakdown is based on 6.2.1 "Payment for Percentage of Construction Cost Method" from your Contract.  If your fee breakdown is different in your cost proposal please adjust the spreadsheet accordingly.</t>
  </si>
  <si>
    <t>School Name:</t>
  </si>
  <si>
    <t>Project #:</t>
  </si>
  <si>
    <t xml:space="preserve">TOTALS </t>
  </si>
  <si>
    <t>Fees</t>
  </si>
  <si>
    <t>PROFESSIONAL SERVICES INVOICE SUMMARY</t>
  </si>
  <si>
    <t>To the best of my knowledge and belief, I certify that all the items, quantities and prices shown on this invoice are correct, that all work has been performed in full accordance with the terms of the contract between the School District of Philadelphia and the firm named above, and that the above is a true and correct statement of the contract amounts and the amounts paid and to be paid.</t>
  </si>
  <si>
    <t>DESIGN FEE</t>
  </si>
  <si>
    <t>Fixed Fee</t>
  </si>
  <si>
    <t>Please attach a copy of approved cost proposal with 1st invoice.</t>
  </si>
  <si>
    <t>Please ensure you have submitted an electronic copy of As-Builts prior to submitting your final payment.</t>
  </si>
  <si>
    <t>TOTAL COMPLETED:</t>
  </si>
  <si>
    <t>Total Completed To Date</t>
  </si>
  <si>
    <t>Amount Previously Billed</t>
  </si>
  <si>
    <t>Amount Due this Billing</t>
  </si>
  <si>
    <t>Instructions</t>
  </si>
  <si>
    <t>Signature</t>
  </si>
  <si>
    <t>Print Name and Title</t>
  </si>
  <si>
    <t>B-000 C 15/16</t>
  </si>
  <si>
    <t>Elementary School</t>
  </si>
  <si>
    <t>City, State, Zip</t>
  </si>
  <si>
    <t>700/F16</t>
  </si>
  <si>
    <t>John Smith, President</t>
  </si>
  <si>
    <t>ABC Engineering, Inc.</t>
  </si>
  <si>
    <t>123 Street</t>
  </si>
  <si>
    <t>You should only be filling in areas highlighted in yellow</t>
  </si>
  <si>
    <t>9/9/2015 - 1/31/16</t>
  </si>
  <si>
    <t>SDOP Invoice #:</t>
  </si>
  <si>
    <t>%</t>
  </si>
  <si>
    <t>Fee</t>
  </si>
  <si>
    <t>Construction Cost</t>
  </si>
  <si>
    <t>Based on Low Bid</t>
  </si>
  <si>
    <t xml:space="preserve">Based on Estimate </t>
  </si>
  <si>
    <t>Design Fee (Check Appropriate Box)</t>
  </si>
  <si>
    <t>Check appropriate fee type (Based on estimate, Based on Bid, Fixed Fee) and insert values</t>
  </si>
  <si>
    <t>Column C - Adjust fee percentages per contract if necessary</t>
  </si>
  <si>
    <t xml:space="preserve">Fill out all  info on page 2 only, it will be referenced on page 1 </t>
  </si>
  <si>
    <t>Bill by % complete for design; insert or reference amount previously billed</t>
  </si>
  <si>
    <t>Insert amounts for additional services at Column D, line 2 and reimbursable expenses at Column D line 3</t>
  </si>
  <si>
    <t>Bill reimbursable expenses by amount due; insert or reference amount previously billed; % complete is calculated accordingly</t>
  </si>
  <si>
    <t>Street, Philadelphia PA 19131</t>
  </si>
  <si>
    <t>(###) ###-####</t>
  </si>
  <si>
    <t>Project Name:</t>
  </si>
  <si>
    <t>New Addition</t>
  </si>
  <si>
    <t>Consultant Inv. #:</t>
  </si>
  <si>
    <t>Assigned Task #:</t>
  </si>
  <si>
    <t>SDP Design Manager Approval:</t>
  </si>
  <si>
    <t>SDP Project Manager</t>
  </si>
  <si>
    <t>SDP Design Manager</t>
  </si>
  <si>
    <t>SDP Project Manager Approval:</t>
  </si>
  <si>
    <t>PERCENT COMPLETE</t>
  </si>
  <si>
    <t>ADDITIONAL SERVICES:</t>
  </si>
  <si>
    <t>REIMBURSABLES:</t>
  </si>
  <si>
    <t>Use "Total" amount shown on Column E, Line 40 on Page 2 of 2</t>
  </si>
  <si>
    <t>Use "Total" amount shown on Column D, Line 46 on Page 2 of 2</t>
  </si>
  <si>
    <t>Use "Total" amount shown on Column F, Line 46 on Page 2 of 2</t>
  </si>
  <si>
    <t>Use "Total" amount shown on Column H, Line 38 on Page 2 of 2</t>
  </si>
  <si>
    <t>Use "Amount" shown on Column G, Line 40 on Page 2 of 2</t>
  </si>
  <si>
    <t>Use "Amount" shown on Column G, Line 43 on Page 2 of 2</t>
  </si>
  <si>
    <t>Submit a copy electronically or by mail  in quadruplicate</t>
  </si>
  <si>
    <t>DESIGN FEE:</t>
  </si>
  <si>
    <t>Use "Total" amount shown on Column G, Line 38 on Page 2 of 2</t>
  </si>
  <si>
    <t>CURRENT CHARGES:</t>
  </si>
  <si>
    <t>Form "DM-17-008"</t>
  </si>
  <si>
    <t>OCP Finance Unit</t>
  </si>
  <si>
    <t>Pre-approval is required by the SDP Design Manager for any Additional Services.</t>
  </si>
  <si>
    <t>Pre-approval is required by the SDP Design Manager for all Reimbursable Expenses.</t>
  </si>
  <si>
    <t>Attachment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</si>
</sst>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m/d/yy;@"/>
    <numFmt numFmtId="165" formatCode="&quot;$&quot;#,##0.00"/>
    <numFmt numFmtId="166" formatCode="0.0000%"/>
  </numFmts>
  <fonts count="19" x14ac:knownFonts="1">
    <font>
      <sz val="10"/>
      <name val="Arial"/>
    </font>
    <font>
      <sz val="10"/>
      <name val="Arial"/>
      <family val="2"/>
    </font>
    <font>
      <b/>
      <sz val="10"/>
      <name val="Arial"/>
      <family val="2"/>
    </font>
    <font>
      <u/>
      <sz val="10"/>
      <name val="Arial"/>
      <family val="2"/>
    </font>
    <font>
      <sz val="10"/>
      <name val="Arial"/>
      <family val="2"/>
    </font>
    <font>
      <sz val="8"/>
      <name val="Arial"/>
      <family val="2"/>
    </font>
    <font>
      <b/>
      <sz val="14"/>
      <name val="Arial"/>
      <family val="2"/>
    </font>
    <font>
      <b/>
      <sz val="9"/>
      <name val="Arial"/>
      <family val="2"/>
    </font>
    <font>
      <sz val="8"/>
      <name val="Arial"/>
      <family val="2"/>
    </font>
    <font>
      <b/>
      <sz val="10"/>
      <name val="Times New Roman"/>
      <family val="1"/>
    </font>
    <font>
      <sz val="8"/>
      <name val="Arial"/>
      <family val="2"/>
    </font>
    <font>
      <sz val="10"/>
      <name val="Times New Roman"/>
      <family val="1"/>
    </font>
    <font>
      <sz val="10"/>
      <name val="Arial"/>
      <family val="2"/>
    </font>
    <font>
      <sz val="9"/>
      <name val="Arial"/>
      <family val="2"/>
    </font>
    <font>
      <sz val="12"/>
      <name val="Arial"/>
      <family val="2"/>
    </font>
    <font>
      <b/>
      <sz val="12"/>
      <name val="Arial"/>
      <family val="2"/>
    </font>
    <font>
      <b/>
      <i/>
      <sz val="12"/>
      <name val="Arial"/>
      <family val="2"/>
    </font>
    <font>
      <i/>
      <sz val="12"/>
      <name val="Arial"/>
      <family val="2"/>
    </font>
    <font>
      <b/>
      <u/>
      <sz val="12"/>
      <name val="Arial"/>
      <family val="2"/>
    </font>
  </fonts>
  <fills count="5">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rgb="FFFFFFCC"/>
        <bgColor indexed="64"/>
      </patternFill>
    </fill>
  </fills>
  <borders count="20">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44" fontId="12" fillId="0" borderId="0" applyFont="0" applyFill="0" applyBorder="0" applyAlignment="0" applyProtection="0"/>
  </cellStyleXfs>
  <cellXfs count="151">
    <xf numFmtId="0" fontId="0" fillId="0" borderId="0" xfId="0"/>
    <xf numFmtId="0" fontId="0" fillId="0" borderId="0" xfId="0" applyAlignment="1">
      <alignment wrapText="1"/>
    </xf>
    <xf numFmtId="0" fontId="0" fillId="0" borderId="0"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7" fillId="0" borderId="0" xfId="0" applyFont="1" applyBorder="1" applyAlignment="1">
      <alignment horizontal="center"/>
    </xf>
    <xf numFmtId="0" fontId="0" fillId="0" borderId="8" xfId="0" applyBorder="1"/>
    <xf numFmtId="0" fontId="0" fillId="0" borderId="9" xfId="0" applyBorder="1"/>
    <xf numFmtId="0" fontId="0" fillId="0" borderId="10" xfId="0" applyBorder="1"/>
    <xf numFmtId="0" fontId="0" fillId="0" borderId="0" xfId="0" applyBorder="1" applyAlignment="1">
      <alignment horizontal="center"/>
    </xf>
    <xf numFmtId="0" fontId="8" fillId="0" borderId="9" xfId="0" applyFont="1" applyBorder="1"/>
    <xf numFmtId="0" fontId="8" fillId="0" borderId="9" xfId="0" applyFont="1" applyBorder="1" applyAlignment="1">
      <alignment horizontal="right"/>
    </xf>
    <xf numFmtId="9" fontId="2" fillId="0" borderId="11" xfId="1" applyFont="1" applyBorder="1"/>
    <xf numFmtId="165" fontId="2" fillId="0" borderId="11" xfId="0" applyNumberFormat="1" applyFont="1" applyBorder="1"/>
    <xf numFmtId="10" fontId="2" fillId="0" borderId="11" xfId="1" applyNumberFormat="1" applyFont="1" applyBorder="1" applyAlignment="1">
      <alignment wrapText="1"/>
    </xf>
    <xf numFmtId="0" fontId="0" fillId="0" borderId="7" xfId="0" applyBorder="1" applyAlignment="1">
      <alignment horizontal="center"/>
    </xf>
    <xf numFmtId="0" fontId="0" fillId="0" borderId="7" xfId="0" applyBorder="1" applyAlignment="1">
      <alignment wrapText="1"/>
    </xf>
    <xf numFmtId="0" fontId="0" fillId="0" borderId="0" xfId="0" applyBorder="1" applyAlignment="1">
      <alignment wrapText="1"/>
    </xf>
    <xf numFmtId="0" fontId="4" fillId="0" borderId="9" xfId="0" applyFont="1" applyBorder="1"/>
    <xf numFmtId="0" fontId="0" fillId="0" borderId="10" xfId="0" applyBorder="1" applyAlignment="1"/>
    <xf numFmtId="165" fontId="0" fillId="0" borderId="0" xfId="0" applyNumberFormat="1" applyBorder="1"/>
    <xf numFmtId="0" fontId="8" fillId="0" borderId="0" xfId="0" applyFont="1" applyBorder="1"/>
    <xf numFmtId="0" fontId="0" fillId="0" borderId="0" xfId="0" applyBorder="1" applyAlignment="1"/>
    <xf numFmtId="10" fontId="2" fillId="0" borderId="11" xfId="1" applyNumberFormat="1" applyFont="1" applyBorder="1"/>
    <xf numFmtId="0" fontId="5" fillId="0" borderId="9" xfId="0" applyFont="1" applyBorder="1" applyAlignment="1">
      <alignment horizontal="right"/>
    </xf>
    <xf numFmtId="0" fontId="1" fillId="0" borderId="0" xfId="0" applyFont="1"/>
    <xf numFmtId="0" fontId="1" fillId="0" borderId="0" xfId="0" applyFont="1" applyBorder="1"/>
    <xf numFmtId="0" fontId="1" fillId="0" borderId="0" xfId="0" applyFont="1" applyFill="1" applyBorder="1"/>
    <xf numFmtId="0" fontId="1" fillId="0" borderId="11" xfId="0" applyFont="1" applyBorder="1"/>
    <xf numFmtId="0" fontId="1" fillId="0" borderId="11" xfId="0" applyFont="1" applyBorder="1" applyAlignment="1">
      <alignment horizontal="center"/>
    </xf>
    <xf numFmtId="0" fontId="1" fillId="0" borderId="11" xfId="0" applyFont="1" applyBorder="1" applyAlignment="1">
      <alignment horizontal="center" wrapText="1"/>
    </xf>
    <xf numFmtId="0" fontId="9" fillId="0" borderId="11" xfId="0" applyFont="1" applyBorder="1"/>
    <xf numFmtId="0" fontId="0" fillId="0" borderId="0" xfId="0" applyBorder="1" applyAlignment="1">
      <alignment horizontal="center"/>
    </xf>
    <xf numFmtId="0" fontId="7" fillId="0" borderId="0" xfId="0" applyFont="1" applyBorder="1" applyAlignment="1">
      <alignment horizontal="center"/>
    </xf>
    <xf numFmtId="0" fontId="1" fillId="0" borderId="0" xfId="0" applyFont="1" applyBorder="1" applyAlignment="1">
      <alignment horizontal="center"/>
    </xf>
    <xf numFmtId="165" fontId="2" fillId="0" borderId="17" xfId="0" applyNumberFormat="1" applyFont="1" applyBorder="1" applyAlignment="1"/>
    <xf numFmtId="0" fontId="11" fillId="0" borderId="11" xfId="0" applyFont="1" applyBorder="1"/>
    <xf numFmtId="0" fontId="2" fillId="0" borderId="0" xfId="0" applyFont="1"/>
    <xf numFmtId="0" fontId="2" fillId="0" borderId="6" xfId="0" applyFont="1" applyBorder="1"/>
    <xf numFmtId="0" fontId="1" fillId="0" borderId="0" xfId="0" applyFont="1" applyBorder="1" applyAlignment="1">
      <alignment horizontal="left"/>
    </xf>
    <xf numFmtId="0" fontId="1" fillId="0" borderId="11" xfId="0" applyFont="1" applyFill="1" applyBorder="1" applyAlignment="1">
      <alignment horizontal="center"/>
    </xf>
    <xf numFmtId="0" fontId="1" fillId="0" borderId="17" xfId="0" applyFont="1" applyFill="1" applyBorder="1" applyAlignment="1">
      <alignment horizontal="center"/>
    </xf>
    <xf numFmtId="0" fontId="1" fillId="0" borderId="11" xfId="0" applyFont="1" applyBorder="1" applyAlignment="1">
      <alignment horizontal="center" wrapText="1"/>
    </xf>
    <xf numFmtId="165" fontId="1" fillId="0" borderId="11" xfId="0" applyNumberFormat="1" applyFont="1" applyBorder="1" applyAlignment="1">
      <alignment wrapText="1"/>
    </xf>
    <xf numFmtId="10" fontId="1" fillId="0" borderId="11" xfId="1" applyNumberFormat="1" applyFont="1" applyBorder="1"/>
    <xf numFmtId="165" fontId="1" fillId="0" borderId="11" xfId="0" applyNumberFormat="1" applyFont="1" applyBorder="1"/>
    <xf numFmtId="10" fontId="1" fillId="0" borderId="11" xfId="1" applyNumberFormat="1" applyFont="1" applyBorder="1" applyAlignment="1">
      <alignment wrapText="1"/>
    </xf>
    <xf numFmtId="9" fontId="1" fillId="0" borderId="11" xfId="1" applyFont="1" applyBorder="1" applyAlignment="1">
      <alignment wrapText="1"/>
    </xf>
    <xf numFmtId="10" fontId="1" fillId="0" borderId="11" xfId="0" applyNumberFormat="1" applyFont="1" applyBorder="1"/>
    <xf numFmtId="0" fontId="1" fillId="0" borderId="0" xfId="0" applyFont="1" applyBorder="1" applyAlignment="1">
      <alignment wrapText="1"/>
    </xf>
    <xf numFmtId="0" fontId="1" fillId="0" borderId="0" xfId="0" applyFont="1" applyBorder="1" applyAlignment="1">
      <alignment horizontal="justify" vertical="center" wrapText="1"/>
    </xf>
    <xf numFmtId="0" fontId="1" fillId="0" borderId="1" xfId="0" applyFont="1" applyBorder="1"/>
    <xf numFmtId="0" fontId="1" fillId="0" borderId="0" xfId="0" applyFont="1" applyBorder="1" applyAlignment="1">
      <alignment horizontal="right"/>
    </xf>
    <xf numFmtId="0" fontId="1" fillId="0" borderId="12" xfId="0" applyFont="1" applyBorder="1"/>
    <xf numFmtId="165" fontId="1" fillId="0" borderId="17" xfId="0" applyNumberFormat="1" applyFont="1" applyBorder="1" applyAlignment="1">
      <alignment wrapText="1"/>
    </xf>
    <xf numFmtId="9" fontId="1" fillId="0" borderId="17" xfId="1" applyFont="1" applyBorder="1" applyAlignment="1">
      <alignment wrapText="1"/>
    </xf>
    <xf numFmtId="165" fontId="2" fillId="0" borderId="17" xfId="0" applyNumberFormat="1" applyFont="1" applyBorder="1" applyAlignment="1">
      <alignment wrapText="1"/>
    </xf>
    <xf numFmtId="0" fontId="1" fillId="0" borderId="0" xfId="0" applyFont="1" applyBorder="1" applyAlignment="1"/>
    <xf numFmtId="0" fontId="2" fillId="0" borderId="18" xfId="0" applyFont="1" applyBorder="1"/>
    <xf numFmtId="0" fontId="0" fillId="0" borderId="6" xfId="0" applyBorder="1" applyAlignment="1">
      <alignment horizontal="center"/>
    </xf>
    <xf numFmtId="0" fontId="0" fillId="0" borderId="6" xfId="0" applyBorder="1" applyAlignment="1">
      <alignment wrapText="1"/>
    </xf>
    <xf numFmtId="0" fontId="5" fillId="0" borderId="9" xfId="0" applyFont="1" applyBorder="1"/>
    <xf numFmtId="165" fontId="0" fillId="0" borderId="0" xfId="0" applyNumberFormat="1"/>
    <xf numFmtId="166" fontId="0" fillId="0" borderId="0" xfId="1" applyNumberFormat="1" applyFont="1"/>
    <xf numFmtId="166" fontId="0" fillId="0" borderId="0" xfId="0" applyNumberFormat="1"/>
    <xf numFmtId="0" fontId="1" fillId="2" borderId="1" xfId="0" applyFont="1" applyFill="1" applyBorder="1"/>
    <xf numFmtId="0" fontId="0" fillId="0" borderId="11" xfId="0" applyBorder="1"/>
    <xf numFmtId="164" fontId="1" fillId="0" borderId="0" xfId="0" applyNumberFormat="1" applyFont="1" applyBorder="1" applyAlignment="1">
      <alignment horizontal="left"/>
    </xf>
    <xf numFmtId="0" fontId="0" fillId="0" borderId="0" xfId="0" applyBorder="1" applyAlignment="1">
      <alignment horizontal="left"/>
    </xf>
    <xf numFmtId="0" fontId="5" fillId="0" borderId="0" xfId="0" applyFont="1"/>
    <xf numFmtId="0" fontId="13" fillId="0" borderId="0" xfId="0" applyFont="1"/>
    <xf numFmtId="0" fontId="13" fillId="0" borderId="0" xfId="0" applyFont="1" applyFill="1"/>
    <xf numFmtId="0" fontId="1" fillId="0" borderId="0" xfId="0" applyFont="1" applyFill="1"/>
    <xf numFmtId="0" fontId="2" fillId="2" borderId="0" xfId="0" applyFont="1" applyFill="1"/>
    <xf numFmtId="0" fontId="1" fillId="2" borderId="0" xfId="0" applyFont="1" applyFill="1"/>
    <xf numFmtId="0" fontId="14" fillId="0" borderId="0" xfId="0" applyFont="1" applyBorder="1"/>
    <xf numFmtId="0" fontId="14" fillId="0" borderId="0" xfId="0" applyFont="1"/>
    <xf numFmtId="0" fontId="14" fillId="0" borderId="7" xfId="0" applyFont="1" applyBorder="1"/>
    <xf numFmtId="0" fontId="14" fillId="0" borderId="1" xfId="0" applyNumberFormat="1" applyFont="1" applyBorder="1" applyAlignment="1"/>
    <xf numFmtId="0" fontId="14" fillId="0" borderId="1" xfId="0" applyFont="1" applyBorder="1"/>
    <xf numFmtId="0" fontId="14" fillId="0" borderId="2" xfId="0" applyNumberFormat="1" applyFont="1" applyBorder="1" applyAlignment="1"/>
    <xf numFmtId="0" fontId="14" fillId="0" borderId="0" xfId="0" applyFont="1" applyAlignment="1">
      <alignment horizontal="left"/>
    </xf>
    <xf numFmtId="0" fontId="14" fillId="0" borderId="2" xfId="0" applyFont="1" applyBorder="1" applyAlignment="1">
      <alignment horizontal="left"/>
    </xf>
    <xf numFmtId="0" fontId="14" fillId="0" borderId="2" xfId="0" applyFont="1" applyBorder="1" applyAlignment="1"/>
    <xf numFmtId="0" fontId="14" fillId="0" borderId="1" xfId="0" applyFont="1" applyBorder="1" applyAlignment="1"/>
    <xf numFmtId="0" fontId="14" fillId="0" borderId="0" xfId="0" applyFont="1" applyBorder="1" applyAlignment="1"/>
    <xf numFmtId="164" fontId="14" fillId="0" borderId="1" xfId="0" applyNumberFormat="1" applyFont="1" applyBorder="1" applyAlignment="1">
      <alignment horizontal="left"/>
    </xf>
    <xf numFmtId="0" fontId="14" fillId="0" borderId="2" xfId="0" applyFont="1" applyBorder="1"/>
    <xf numFmtId="0" fontId="14" fillId="0" borderId="12" xfId="0" applyFont="1" applyBorder="1"/>
    <xf numFmtId="0" fontId="15" fillId="0" borderId="0" xfId="0" applyFont="1" applyBorder="1"/>
    <xf numFmtId="0" fontId="14" fillId="0" borderId="0" xfId="0" applyFont="1" applyBorder="1" applyAlignment="1">
      <alignment horizontal="right"/>
    </xf>
    <xf numFmtId="0" fontId="15" fillId="0" borderId="0" xfId="0" applyFont="1"/>
    <xf numFmtId="4" fontId="15" fillId="0" borderId="0" xfId="0" applyNumberFormat="1" applyFont="1" applyBorder="1"/>
    <xf numFmtId="14" fontId="14" fillId="0" borderId="1" xfId="0" applyNumberFormat="1" applyFont="1" applyBorder="1"/>
    <xf numFmtId="0" fontId="14" fillId="3" borderId="0" xfId="0" applyFont="1" applyFill="1" applyBorder="1"/>
    <xf numFmtId="0" fontId="2" fillId="0" borderId="11" xfId="0" applyFont="1" applyBorder="1"/>
    <xf numFmtId="0" fontId="2" fillId="0" borderId="11" xfId="0" applyFont="1" applyBorder="1" applyAlignment="1">
      <alignment horizontal="right" wrapText="1"/>
    </xf>
    <xf numFmtId="9" fontId="2" fillId="0" borderId="11" xfId="1" applyFont="1" applyBorder="1" applyAlignment="1">
      <alignment horizontal="right"/>
    </xf>
    <xf numFmtId="0" fontId="2" fillId="0" borderId="11" xfId="0" applyFont="1" applyBorder="1" applyAlignment="1">
      <alignment horizontal="right"/>
    </xf>
    <xf numFmtId="0" fontId="15" fillId="0" borderId="0" xfId="0" applyFont="1" applyFill="1" applyBorder="1"/>
    <xf numFmtId="4" fontId="14" fillId="0" borderId="0" xfId="0" applyNumberFormat="1" applyFont="1" applyBorder="1"/>
    <xf numFmtId="9" fontId="14" fillId="0" borderId="0" xfId="1" applyFont="1" applyBorder="1"/>
    <xf numFmtId="4" fontId="14" fillId="0" borderId="1" xfId="0" applyNumberFormat="1" applyFont="1" applyBorder="1"/>
    <xf numFmtId="165" fontId="2" fillId="0" borderId="11" xfId="0" applyNumberFormat="1" applyFont="1" applyFill="1" applyBorder="1"/>
    <xf numFmtId="165" fontId="1" fillId="0" borderId="11" xfId="0" applyNumberFormat="1" applyFont="1" applyFill="1" applyBorder="1"/>
    <xf numFmtId="10" fontId="1" fillId="0" borderId="11" xfId="1" applyNumberFormat="1" applyFont="1" applyFill="1" applyBorder="1" applyAlignment="1">
      <alignment wrapText="1"/>
    </xf>
    <xf numFmtId="9" fontId="1" fillId="0" borderId="11" xfId="1" applyFont="1" applyFill="1" applyBorder="1" applyAlignment="1">
      <alignment wrapText="1"/>
    </xf>
    <xf numFmtId="9" fontId="1" fillId="0" borderId="17" xfId="1" applyFont="1" applyFill="1" applyBorder="1" applyAlignment="1">
      <alignment wrapText="1"/>
    </xf>
    <xf numFmtId="0" fontId="16" fillId="0" borderId="0" xfId="0" applyFont="1" applyBorder="1"/>
    <xf numFmtId="0" fontId="17" fillId="0" borderId="0" xfId="0" applyFont="1" applyFill="1" applyBorder="1"/>
    <xf numFmtId="0" fontId="18" fillId="0" borderId="0" xfId="0" applyFont="1" applyBorder="1"/>
    <xf numFmtId="0" fontId="1" fillId="2" borderId="1" xfId="0" applyFont="1" applyFill="1" applyBorder="1" applyAlignment="1" applyProtection="1">
      <protection locked="0"/>
    </xf>
    <xf numFmtId="0" fontId="1" fillId="0" borderId="0" xfId="0" applyFont="1" applyBorder="1" applyAlignment="1" applyProtection="1">
      <protection locked="0"/>
    </xf>
    <xf numFmtId="0" fontId="1" fillId="2" borderId="1" xfId="0" applyFont="1" applyFill="1" applyBorder="1" applyAlignment="1" applyProtection="1">
      <alignment horizontal="left"/>
      <protection locked="0"/>
    </xf>
    <xf numFmtId="0" fontId="1" fillId="2" borderId="2" xfId="0" applyFont="1" applyFill="1" applyBorder="1" applyAlignment="1" applyProtection="1">
      <alignment horizontal="left"/>
      <protection locked="0"/>
    </xf>
    <xf numFmtId="0" fontId="1" fillId="0" borderId="0" xfId="0" applyFont="1" applyProtection="1">
      <protection locked="0"/>
    </xf>
    <xf numFmtId="0" fontId="1" fillId="2" borderId="1" xfId="0" applyNumberFormat="1" applyFont="1" applyFill="1" applyBorder="1" applyAlignment="1" applyProtection="1">
      <alignment horizontal="left"/>
      <protection locked="0"/>
    </xf>
    <xf numFmtId="0" fontId="1" fillId="0" borderId="0" xfId="0" applyFont="1" applyBorder="1" applyProtection="1">
      <protection locked="0"/>
    </xf>
    <xf numFmtId="164" fontId="1" fillId="2" borderId="1" xfId="0" applyNumberFormat="1" applyFont="1" applyFill="1" applyBorder="1" applyAlignment="1" applyProtection="1">
      <alignment horizontal="left"/>
      <protection locked="0"/>
    </xf>
    <xf numFmtId="44" fontId="1" fillId="4" borderId="11" xfId="2" applyFont="1" applyFill="1" applyBorder="1" applyProtection="1">
      <protection locked="0"/>
    </xf>
    <xf numFmtId="10" fontId="1" fillId="4" borderId="11" xfId="1" applyNumberFormat="1" applyFont="1" applyFill="1" applyBorder="1" applyProtection="1">
      <protection locked="0"/>
    </xf>
    <xf numFmtId="0" fontId="1" fillId="4" borderId="11" xfId="0" applyFont="1" applyFill="1" applyBorder="1" applyAlignment="1" applyProtection="1">
      <alignment horizontal="center"/>
      <protection locked="0"/>
    </xf>
    <xf numFmtId="165" fontId="1" fillId="2" borderId="11" xfId="0" applyNumberFormat="1" applyFont="1" applyFill="1" applyBorder="1" applyProtection="1">
      <protection locked="0"/>
    </xf>
    <xf numFmtId="165" fontId="1" fillId="2" borderId="17" xfId="0" applyNumberFormat="1" applyFont="1" applyFill="1" applyBorder="1" applyAlignment="1" applyProtection="1">
      <alignment wrapText="1"/>
      <protection locked="0"/>
    </xf>
    <xf numFmtId="165" fontId="2" fillId="2" borderId="11" xfId="0" applyNumberFormat="1" applyFont="1" applyFill="1" applyBorder="1" applyProtection="1">
      <protection locked="0"/>
    </xf>
    <xf numFmtId="165" fontId="2" fillId="2" borderId="17" xfId="0" applyNumberFormat="1" applyFont="1" applyFill="1" applyBorder="1" applyAlignment="1" applyProtection="1">
      <alignment wrapText="1"/>
      <protection locked="0"/>
    </xf>
    <xf numFmtId="0" fontId="1" fillId="2" borderId="1" xfId="0" applyFont="1" applyFill="1" applyBorder="1" applyProtection="1">
      <protection locked="0"/>
    </xf>
    <xf numFmtId="0" fontId="6" fillId="0" borderId="0" xfId="0" applyFont="1"/>
    <xf numFmtId="0" fontId="14" fillId="0" borderId="1" xfId="0" applyFont="1" applyBorder="1" applyAlignment="1"/>
    <xf numFmtId="0" fontId="6" fillId="0" borderId="4" xfId="0" applyFont="1" applyBorder="1" applyAlignment="1">
      <alignment horizontal="center"/>
    </xf>
    <xf numFmtId="0" fontId="0" fillId="0" borderId="4" xfId="0" applyBorder="1" applyAlignment="1">
      <alignment horizontal="center"/>
    </xf>
    <xf numFmtId="0" fontId="6" fillId="0" borderId="0" xfId="0" applyFont="1" applyBorder="1" applyAlignment="1">
      <alignment horizontal="center"/>
    </xf>
    <xf numFmtId="0" fontId="0" fillId="0" borderId="0" xfId="0" applyBorder="1" applyAlignment="1">
      <alignment horizontal="center"/>
    </xf>
    <xf numFmtId="0" fontId="7" fillId="0" borderId="0" xfId="0" applyFont="1" applyBorder="1" applyAlignment="1">
      <alignment horizontal="center"/>
    </xf>
    <xf numFmtId="0" fontId="2" fillId="0" borderId="0" xfId="0" applyFont="1" applyBorder="1" applyAlignment="1">
      <alignment horizontal="center"/>
    </xf>
    <xf numFmtId="164" fontId="14" fillId="0" borderId="2" xfId="0" applyNumberFormat="1" applyFont="1" applyBorder="1" applyAlignment="1">
      <alignment horizontal="left"/>
    </xf>
    <xf numFmtId="0" fontId="1" fillId="0" borderId="16" xfId="0" applyFont="1" applyBorder="1" applyAlignment="1">
      <alignment horizontal="justify" vertical="center" wrapText="1"/>
    </xf>
    <xf numFmtId="0" fontId="1" fillId="0" borderId="12"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14" xfId="0" applyFont="1" applyBorder="1" applyAlignment="1">
      <alignment horizontal="justify" vertical="center" wrapText="1"/>
    </xf>
    <xf numFmtId="0" fontId="1" fillId="0" borderId="1" xfId="0" applyFont="1" applyBorder="1" applyAlignment="1">
      <alignment horizontal="justify" vertical="center" wrapText="1"/>
    </xf>
    <xf numFmtId="0" fontId="1" fillId="0" borderId="15" xfId="0" applyFont="1" applyBorder="1" applyAlignment="1">
      <alignment horizontal="justify" vertical="center" wrapText="1"/>
    </xf>
    <xf numFmtId="0" fontId="13" fillId="0" borderId="16" xfId="0" applyFont="1" applyBorder="1" applyAlignment="1">
      <alignment wrapText="1"/>
    </xf>
    <xf numFmtId="0" fontId="13" fillId="0" borderId="12" xfId="0" applyFont="1" applyBorder="1" applyAlignment="1">
      <alignment wrapText="1"/>
    </xf>
    <xf numFmtId="0" fontId="13" fillId="0" borderId="13" xfId="0" applyFont="1" applyBorder="1" applyAlignment="1">
      <alignment wrapText="1"/>
    </xf>
    <xf numFmtId="0" fontId="1" fillId="0" borderId="17" xfId="0" applyFont="1" applyBorder="1" applyAlignment="1"/>
    <xf numFmtId="0" fontId="0" fillId="0" borderId="2" xfId="0" applyBorder="1" applyAlignment="1"/>
    <xf numFmtId="0" fontId="0" fillId="0" borderId="19" xfId="0" applyBorder="1" applyAlignment="1"/>
  </cellXfs>
  <cellStyles count="3">
    <cellStyle name="Currency" xfId="2" builtinId="4"/>
    <cellStyle name="Normal" xfId="0" builtinId="0"/>
    <cellStyle name="Percent" xfId="1" builtinId="5"/>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tabSelected="1" workbookViewId="0">
      <selection activeCell="F22" sqref="F22"/>
    </sheetView>
  </sheetViews>
  <sheetFormatPr defaultRowHeight="12.75" x14ac:dyDescent="0.2"/>
  <cols>
    <col min="1" max="1" width="4.140625" customWidth="1"/>
  </cols>
  <sheetData>
    <row r="1" spans="1:15" ht="18" x14ac:dyDescent="0.25">
      <c r="A1" s="28"/>
      <c r="B1" s="130" t="s">
        <v>113</v>
      </c>
      <c r="C1" s="28"/>
      <c r="D1" s="28"/>
      <c r="E1" s="28"/>
      <c r="F1" s="28"/>
      <c r="G1" s="28"/>
      <c r="H1" s="28"/>
      <c r="I1" s="28"/>
      <c r="J1" s="28"/>
      <c r="K1" s="28"/>
      <c r="L1" s="28"/>
      <c r="M1" s="73"/>
      <c r="N1" s="73"/>
      <c r="O1" s="73"/>
    </row>
    <row r="2" spans="1:15" x14ac:dyDescent="0.2">
      <c r="A2" s="28"/>
      <c r="B2" s="28"/>
      <c r="C2" s="28"/>
      <c r="D2" s="28"/>
      <c r="E2" s="28"/>
      <c r="F2" s="28"/>
      <c r="G2" s="28"/>
      <c r="H2" s="28"/>
      <c r="I2" s="28"/>
      <c r="J2" s="28"/>
      <c r="K2" s="28"/>
      <c r="L2" s="28"/>
      <c r="M2" s="73"/>
      <c r="N2" s="73"/>
      <c r="O2" s="73"/>
    </row>
    <row r="3" spans="1:15" x14ac:dyDescent="0.2">
      <c r="A3" s="40" t="s">
        <v>61</v>
      </c>
      <c r="B3" s="28"/>
      <c r="C3" s="28"/>
      <c r="D3" s="28"/>
      <c r="E3" s="28"/>
      <c r="F3" s="28"/>
      <c r="G3" s="28"/>
      <c r="H3" s="28"/>
      <c r="I3" s="28"/>
      <c r="J3" s="28"/>
      <c r="K3" s="28"/>
      <c r="L3" s="28"/>
      <c r="M3" s="73"/>
      <c r="N3" s="73"/>
      <c r="O3" s="73"/>
    </row>
    <row r="4" spans="1:15" x14ac:dyDescent="0.2">
      <c r="A4" s="28">
        <v>1</v>
      </c>
      <c r="B4" s="28" t="s">
        <v>82</v>
      </c>
      <c r="C4" s="28"/>
      <c r="D4" s="28"/>
      <c r="E4" s="28"/>
      <c r="F4" s="28"/>
      <c r="G4" s="28"/>
      <c r="H4" s="28"/>
      <c r="I4" s="28"/>
      <c r="J4" s="28"/>
      <c r="K4" s="28"/>
      <c r="L4" s="28"/>
      <c r="M4" s="73"/>
      <c r="N4" s="73"/>
      <c r="O4" s="73"/>
    </row>
    <row r="5" spans="1:15" x14ac:dyDescent="0.2">
      <c r="A5" s="28">
        <v>2</v>
      </c>
      <c r="B5" s="75" t="s">
        <v>80</v>
      </c>
      <c r="C5" s="75"/>
      <c r="D5" s="75"/>
      <c r="E5" s="75"/>
      <c r="F5" s="75"/>
      <c r="G5" s="75"/>
      <c r="H5" s="75"/>
      <c r="I5" s="75"/>
      <c r="J5" s="75"/>
      <c r="K5" s="75"/>
      <c r="L5" s="75"/>
      <c r="M5" s="74"/>
      <c r="N5" s="73"/>
      <c r="O5" s="73"/>
    </row>
    <row r="6" spans="1:15" x14ac:dyDescent="0.2">
      <c r="A6" s="28">
        <v>3</v>
      </c>
      <c r="B6" s="75" t="s">
        <v>81</v>
      </c>
      <c r="C6" s="75"/>
      <c r="D6" s="75"/>
      <c r="E6" s="75"/>
      <c r="F6" s="75"/>
      <c r="G6" s="75"/>
      <c r="H6" s="75"/>
      <c r="I6" s="75"/>
      <c r="J6" s="75"/>
      <c r="K6" s="75"/>
      <c r="L6" s="75"/>
      <c r="M6" s="74"/>
      <c r="N6" s="73"/>
      <c r="O6" s="73"/>
    </row>
    <row r="7" spans="1:15" x14ac:dyDescent="0.2">
      <c r="A7" s="28">
        <v>4</v>
      </c>
      <c r="B7" s="75" t="s">
        <v>83</v>
      </c>
      <c r="C7" s="75"/>
      <c r="D7" s="75"/>
      <c r="E7" s="75"/>
      <c r="F7" s="75"/>
      <c r="G7" s="75"/>
      <c r="H7" s="75"/>
      <c r="I7" s="75"/>
      <c r="J7" s="75"/>
      <c r="K7" s="75"/>
      <c r="L7" s="75"/>
      <c r="M7" s="74"/>
      <c r="N7" s="73"/>
      <c r="O7" s="73"/>
    </row>
    <row r="8" spans="1:15" x14ac:dyDescent="0.2">
      <c r="A8" s="28">
        <v>5</v>
      </c>
      <c r="B8" s="75" t="s">
        <v>84</v>
      </c>
      <c r="C8" s="75"/>
      <c r="D8" s="75"/>
      <c r="E8" s="75"/>
      <c r="F8" s="75"/>
      <c r="G8" s="75"/>
      <c r="H8" s="75"/>
      <c r="I8" s="75"/>
      <c r="J8" s="75"/>
      <c r="K8" s="75"/>
      <c r="L8" s="75"/>
      <c r="M8" s="74"/>
      <c r="N8" s="73"/>
      <c r="O8" s="73"/>
    </row>
    <row r="9" spans="1:15" x14ac:dyDescent="0.2">
      <c r="A9" s="28">
        <v>6</v>
      </c>
      <c r="B9" s="75" t="s">
        <v>85</v>
      </c>
      <c r="C9" s="75"/>
      <c r="D9" s="75"/>
      <c r="E9" s="75"/>
      <c r="F9" s="75"/>
      <c r="G9" s="75"/>
      <c r="H9" s="75"/>
      <c r="I9" s="75"/>
      <c r="J9" s="75"/>
      <c r="K9" s="75"/>
      <c r="L9" s="75"/>
      <c r="M9" s="74"/>
      <c r="N9" s="73"/>
      <c r="O9" s="73"/>
    </row>
    <row r="10" spans="1:15" x14ac:dyDescent="0.2">
      <c r="A10" s="28"/>
      <c r="B10" s="75"/>
      <c r="C10" s="75"/>
      <c r="D10" s="75"/>
      <c r="E10" s="75"/>
      <c r="F10" s="75"/>
      <c r="G10" s="75"/>
      <c r="H10" s="75"/>
      <c r="I10" s="75"/>
      <c r="J10" s="75"/>
      <c r="K10" s="75"/>
      <c r="L10" s="75"/>
      <c r="M10" s="74"/>
      <c r="N10" s="73"/>
      <c r="O10" s="73"/>
    </row>
    <row r="11" spans="1:15" x14ac:dyDescent="0.2">
      <c r="A11" s="28"/>
      <c r="B11" s="76" t="s">
        <v>71</v>
      </c>
      <c r="C11" s="77"/>
      <c r="D11" s="77"/>
      <c r="E11" s="77"/>
      <c r="F11" s="77"/>
      <c r="G11" s="77"/>
      <c r="H11" s="77"/>
      <c r="I11" s="75"/>
      <c r="J11" s="75"/>
      <c r="K11" s="75"/>
      <c r="L11" s="75"/>
      <c r="M11" s="74"/>
      <c r="N11" s="73"/>
      <c r="O11" s="73"/>
    </row>
    <row r="12" spans="1:15" x14ac:dyDescent="0.2">
      <c r="A12" s="28"/>
      <c r="B12" s="28"/>
      <c r="C12" s="28"/>
      <c r="D12" s="28"/>
      <c r="E12" s="28"/>
      <c r="F12" s="28"/>
      <c r="G12" s="28"/>
      <c r="H12" s="28"/>
      <c r="I12" s="28"/>
      <c r="J12" s="28"/>
      <c r="K12" s="28"/>
      <c r="L12" s="28"/>
      <c r="M12" s="73"/>
      <c r="N12" s="73"/>
      <c r="O12" s="73"/>
    </row>
    <row r="13" spans="1:15" x14ac:dyDescent="0.2">
      <c r="A13" s="28"/>
      <c r="B13" s="28"/>
      <c r="C13" s="28"/>
      <c r="D13" s="28"/>
      <c r="E13" s="28"/>
      <c r="F13" s="28"/>
      <c r="G13" s="28"/>
      <c r="H13" s="28"/>
      <c r="I13" s="28"/>
      <c r="J13" s="28"/>
      <c r="K13" s="28"/>
      <c r="L13" s="28"/>
      <c r="M13" s="73"/>
      <c r="N13" s="73"/>
      <c r="O13" s="73"/>
    </row>
    <row r="14" spans="1:15" x14ac:dyDescent="0.2">
      <c r="A14" s="28"/>
      <c r="B14" s="28"/>
      <c r="C14" s="28"/>
      <c r="D14" s="28"/>
      <c r="E14" s="28"/>
      <c r="F14" s="28"/>
      <c r="G14" s="28"/>
      <c r="H14" s="28"/>
      <c r="I14" s="28"/>
      <c r="J14" s="28"/>
      <c r="K14" s="28"/>
      <c r="L14" s="28"/>
      <c r="M14" s="73"/>
      <c r="N14" s="73"/>
      <c r="O14" s="73"/>
    </row>
    <row r="15" spans="1:15" x14ac:dyDescent="0.2">
      <c r="A15" s="28"/>
      <c r="B15" s="28"/>
      <c r="C15" s="28"/>
      <c r="D15" s="28"/>
      <c r="E15" s="28"/>
      <c r="F15" s="28"/>
      <c r="G15" s="28"/>
      <c r="H15" s="28"/>
      <c r="I15" s="28"/>
      <c r="J15" s="28"/>
      <c r="K15" s="28"/>
      <c r="L15" s="28"/>
      <c r="M15" s="73"/>
      <c r="N15" s="73"/>
      <c r="O15" s="73"/>
    </row>
    <row r="16" spans="1:15" x14ac:dyDescent="0.2">
      <c r="A16" s="28"/>
      <c r="B16" s="28"/>
      <c r="C16" s="28"/>
      <c r="D16" s="28"/>
      <c r="E16" s="28"/>
      <c r="F16" s="28"/>
      <c r="G16" s="28"/>
      <c r="H16" s="28"/>
      <c r="I16" s="28"/>
      <c r="J16" s="28"/>
      <c r="K16" s="28"/>
      <c r="L16" s="28"/>
      <c r="M16" s="73"/>
      <c r="N16" s="73"/>
      <c r="O16" s="73"/>
    </row>
    <row r="17" spans="1:15" x14ac:dyDescent="0.2">
      <c r="A17" s="28"/>
      <c r="B17" s="28"/>
      <c r="C17" s="28"/>
      <c r="D17" s="28"/>
      <c r="E17" s="28"/>
      <c r="F17" s="28"/>
      <c r="G17" s="28"/>
      <c r="H17" s="28"/>
      <c r="I17" s="28"/>
      <c r="J17" s="28"/>
      <c r="K17" s="28"/>
      <c r="L17" s="28"/>
      <c r="M17" s="73"/>
      <c r="N17" s="73"/>
      <c r="O17" s="73"/>
    </row>
    <row r="18" spans="1:15" x14ac:dyDescent="0.2">
      <c r="A18" s="28"/>
      <c r="B18" s="28"/>
      <c r="C18" s="28"/>
      <c r="D18" s="28"/>
      <c r="E18" s="28"/>
      <c r="F18" s="28"/>
      <c r="G18" s="28"/>
      <c r="H18" s="28"/>
      <c r="I18" s="28"/>
      <c r="J18" s="28"/>
      <c r="K18" s="28"/>
      <c r="L18" s="28"/>
      <c r="M18" s="73"/>
      <c r="N18" s="73"/>
      <c r="O18" s="73"/>
    </row>
  </sheetData>
  <phoneticPr fontId="10" type="noConversion"/>
  <pageMargins left="0" right="0"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6"/>
  <sheetViews>
    <sheetView topLeftCell="A10" zoomScaleNormal="100" workbookViewId="0">
      <selection activeCell="J56" sqref="J56"/>
    </sheetView>
  </sheetViews>
  <sheetFormatPr defaultRowHeight="12.75" x14ac:dyDescent="0.2"/>
  <cols>
    <col min="1" max="1" width="4.42578125" customWidth="1"/>
    <col min="2" max="2" width="28.140625" customWidth="1"/>
    <col min="3" max="3" width="18.85546875" customWidth="1"/>
    <col min="4" max="4" width="12.7109375" customWidth="1"/>
    <col min="5" max="5" width="14.5703125" customWidth="1"/>
    <col min="7" max="7" width="14" bestFit="1" customWidth="1"/>
    <col min="8" max="8" width="18.7109375" customWidth="1"/>
    <col min="9" max="9" width="19" customWidth="1"/>
    <col min="10" max="10" width="5.7109375" customWidth="1"/>
    <col min="11" max="11" width="3.7109375" customWidth="1"/>
  </cols>
  <sheetData>
    <row r="1" spans="1:11" ht="22.5" customHeight="1" x14ac:dyDescent="0.25">
      <c r="A1" s="3"/>
      <c r="B1" s="132" t="s">
        <v>0</v>
      </c>
      <c r="C1" s="133"/>
      <c r="D1" s="133"/>
      <c r="E1" s="133"/>
      <c r="F1" s="133"/>
      <c r="G1" s="133"/>
      <c r="H1" s="133"/>
      <c r="I1" s="133"/>
      <c r="J1" s="133"/>
      <c r="K1" s="5"/>
    </row>
    <row r="2" spans="1:11" ht="22.5" customHeight="1" x14ac:dyDescent="0.25">
      <c r="A2" s="6"/>
      <c r="B2" s="134" t="s">
        <v>1</v>
      </c>
      <c r="C2" s="135"/>
      <c r="D2" s="135"/>
      <c r="E2" s="135"/>
      <c r="F2" s="135"/>
      <c r="G2" s="135"/>
      <c r="H2" s="135"/>
      <c r="I2" s="135"/>
      <c r="J2" s="135"/>
      <c r="K2" s="7"/>
    </row>
    <row r="3" spans="1:11" ht="16.5" customHeight="1" x14ac:dyDescent="0.2">
      <c r="A3" s="6"/>
      <c r="B3" s="136" t="s">
        <v>2</v>
      </c>
      <c r="C3" s="135"/>
      <c r="D3" s="135"/>
      <c r="E3" s="135"/>
      <c r="F3" s="135"/>
      <c r="G3" s="135"/>
      <c r="H3" s="135"/>
      <c r="I3" s="135"/>
      <c r="J3" s="135"/>
      <c r="K3" s="7"/>
    </row>
    <row r="4" spans="1:11" ht="15.75" customHeight="1" x14ac:dyDescent="0.2">
      <c r="A4" s="6"/>
      <c r="B4" s="136" t="s">
        <v>3</v>
      </c>
      <c r="C4" s="135"/>
      <c r="D4" s="135"/>
      <c r="E4" s="135"/>
      <c r="F4" s="135"/>
      <c r="G4" s="135"/>
      <c r="H4" s="135"/>
      <c r="I4" s="135"/>
      <c r="J4" s="135"/>
      <c r="K4" s="7"/>
    </row>
    <row r="5" spans="1:11" ht="22.5" customHeight="1" x14ac:dyDescent="0.2">
      <c r="A5" s="6"/>
      <c r="B5" s="8"/>
      <c r="C5" s="2"/>
      <c r="D5" s="2"/>
      <c r="E5" s="2"/>
      <c r="F5" s="2"/>
      <c r="G5" s="2"/>
      <c r="H5" s="2"/>
      <c r="I5" s="2"/>
      <c r="J5" s="2"/>
      <c r="K5" s="7"/>
    </row>
    <row r="6" spans="1:11" ht="22.5" customHeight="1" x14ac:dyDescent="0.2">
      <c r="A6" s="6"/>
      <c r="B6" s="137" t="s">
        <v>51</v>
      </c>
      <c r="C6" s="135"/>
      <c r="D6" s="135"/>
      <c r="E6" s="135"/>
      <c r="F6" s="135"/>
      <c r="G6" s="135"/>
      <c r="H6" s="135"/>
      <c r="I6" s="135"/>
      <c r="J6" s="135"/>
      <c r="K6" s="7"/>
    </row>
    <row r="7" spans="1:11" ht="22.5" customHeight="1" x14ac:dyDescent="0.2">
      <c r="A7" s="6"/>
      <c r="B7" s="2"/>
      <c r="C7" s="2"/>
      <c r="D7" s="2"/>
      <c r="E7" s="2"/>
      <c r="F7" s="2"/>
      <c r="G7" s="2"/>
      <c r="H7" s="2"/>
      <c r="I7" s="2"/>
      <c r="J7" s="2"/>
      <c r="K7" s="7"/>
    </row>
    <row r="8" spans="1:11" ht="18" customHeight="1" x14ac:dyDescent="0.2">
      <c r="A8" s="6"/>
      <c r="B8" s="78" t="str">
        <f>'Page 2 - Invoice Detail'!B8</f>
        <v>Attention:</v>
      </c>
      <c r="C8" s="79" t="str">
        <f>'Page 2 - Invoice Detail'!C8</f>
        <v>OCP Finance Unit</v>
      </c>
      <c r="D8" s="79"/>
      <c r="E8" s="79"/>
      <c r="F8" s="78"/>
      <c r="G8" s="78"/>
      <c r="H8" s="78"/>
      <c r="I8" s="78"/>
      <c r="J8" s="78"/>
      <c r="K8" s="80"/>
    </row>
    <row r="9" spans="1:11" ht="18" customHeight="1" x14ac:dyDescent="0.2">
      <c r="A9" s="6"/>
      <c r="B9" s="78"/>
      <c r="C9" s="78"/>
      <c r="D9" s="78"/>
      <c r="E9" s="78"/>
      <c r="F9" s="78"/>
      <c r="G9" s="78"/>
      <c r="H9" s="78"/>
      <c r="I9" s="78"/>
      <c r="J9" s="78"/>
      <c r="K9" s="80"/>
    </row>
    <row r="10" spans="1:11" ht="18" customHeight="1" x14ac:dyDescent="0.2">
      <c r="A10" s="6"/>
      <c r="B10" s="78" t="str">
        <f>'Page 2 - Invoice Detail'!B10</f>
        <v>Firm:</v>
      </c>
      <c r="C10" s="81" t="str">
        <f>'Page 2 - Invoice Detail'!C10</f>
        <v>ABC Engineering, Inc.</v>
      </c>
      <c r="D10" s="81"/>
      <c r="E10" s="81"/>
      <c r="F10" s="78"/>
      <c r="G10" s="78"/>
      <c r="H10" s="78" t="str">
        <f>'Page 2 - Invoice Detail'!G10</f>
        <v>Contract #:</v>
      </c>
      <c r="I10" s="82" t="str">
        <f>'Page 2 - Invoice Detail'!H10</f>
        <v>700/F16</v>
      </c>
      <c r="J10" s="82"/>
      <c r="K10" s="80"/>
    </row>
    <row r="11" spans="1:11" ht="18" customHeight="1" x14ac:dyDescent="0.2">
      <c r="A11" s="6"/>
      <c r="B11" s="78" t="str">
        <f>'Page 2 - Invoice Detail'!B11</f>
        <v>Address:</v>
      </c>
      <c r="C11" s="81" t="str">
        <f>'Page 2 - Invoice Detail'!C11</f>
        <v>123 Street</v>
      </c>
      <c r="D11" s="83"/>
      <c r="E11" s="83"/>
      <c r="F11" s="78"/>
      <c r="G11" s="78"/>
      <c r="H11" s="79" t="str">
        <f>'Page 2 - Invoice Detail'!G12</f>
        <v>Assigned Task #:</v>
      </c>
      <c r="I11" s="84">
        <v>1</v>
      </c>
      <c r="J11" s="79"/>
      <c r="K11" s="80"/>
    </row>
    <row r="12" spans="1:11" ht="18" customHeight="1" x14ac:dyDescent="0.2">
      <c r="A12" s="6"/>
      <c r="B12" s="78"/>
      <c r="C12" s="81" t="str">
        <f>'Page 2 - Invoice Detail'!C12</f>
        <v>City, State, Zip</v>
      </c>
      <c r="D12" s="83"/>
      <c r="E12" s="83"/>
      <c r="F12" s="78"/>
      <c r="G12" s="78"/>
      <c r="H12" s="78" t="str">
        <f>'Page 2 - Invoice Detail'!G14</f>
        <v>SDOP Invoice #:</v>
      </c>
      <c r="I12" s="85">
        <f>'Page 2 - Invoice Detail'!H14</f>
        <v>2</v>
      </c>
      <c r="J12" s="86"/>
      <c r="K12" s="80"/>
    </row>
    <row r="13" spans="1:11" ht="18" customHeight="1" x14ac:dyDescent="0.2">
      <c r="A13" s="6"/>
      <c r="B13" s="78" t="str">
        <f>'Page 2 - Invoice Detail'!B13</f>
        <v xml:space="preserve">Phone: </v>
      </c>
      <c r="C13" s="87" t="str">
        <f>'Page 2 - Invoice Detail'!C13</f>
        <v>(###) ###-####</v>
      </c>
      <c r="D13" s="78"/>
      <c r="E13" s="88"/>
      <c r="F13" s="78"/>
      <c r="G13" s="78"/>
      <c r="H13" s="78" t="str">
        <f>'Page 2 - Invoice Detail'!G15</f>
        <v>Consultant Inv. #:</v>
      </c>
      <c r="I13" s="89" t="str">
        <f>'Page 2 - Invoice Detail'!H15</f>
        <v xml:space="preserve"> </v>
      </c>
      <c r="J13" s="79"/>
      <c r="K13" s="80"/>
    </row>
    <row r="14" spans="1:11" ht="18" customHeight="1" x14ac:dyDescent="0.2">
      <c r="A14" s="6"/>
      <c r="B14" s="79"/>
      <c r="C14" s="79"/>
      <c r="D14" s="78"/>
      <c r="E14" s="78"/>
      <c r="F14" s="78"/>
      <c r="G14" s="78"/>
      <c r="H14" s="78" t="str">
        <f>'Page 2 - Invoice Detail'!G16</f>
        <v>Invoice Date:</v>
      </c>
      <c r="I14" s="89">
        <f>'Page 2 - Invoice Detail'!H16</f>
        <v>42402</v>
      </c>
      <c r="J14" s="90"/>
      <c r="K14" s="80"/>
    </row>
    <row r="15" spans="1:11" ht="18" customHeight="1" x14ac:dyDescent="0.2">
      <c r="A15" s="6"/>
      <c r="B15" s="78" t="str">
        <f>'Page 2 - Invoice Detail'!B15</f>
        <v>Project #:</v>
      </c>
      <c r="C15" s="78"/>
      <c r="D15" s="131" t="str">
        <f>'Page 2 - Invoice Detail'!C15</f>
        <v>B-000 C 15/16</v>
      </c>
      <c r="E15" s="131"/>
      <c r="F15" s="78"/>
      <c r="G15" s="78"/>
      <c r="H15" s="78" t="str">
        <f>'Page 2 - Invoice Detail'!G17</f>
        <v>Period Covered:</v>
      </c>
      <c r="I15" s="138" t="str">
        <f>'Page 2 - Invoice Detail'!H17</f>
        <v>9/9/2015 - 1/31/16</v>
      </c>
      <c r="J15" s="138"/>
      <c r="K15" s="80"/>
    </row>
    <row r="16" spans="1:11" ht="18" customHeight="1" x14ac:dyDescent="0.2">
      <c r="A16" s="6"/>
      <c r="B16" s="78" t="str">
        <f>'Page 2 - Invoice Detail'!B16</f>
        <v>Project Name:</v>
      </c>
      <c r="C16" s="87" t="str">
        <f>'Page 2 - Invoice Detail'!C16</f>
        <v>New Addition</v>
      </c>
      <c r="D16" s="87"/>
      <c r="E16" s="87"/>
      <c r="F16" s="78"/>
      <c r="G16" s="78"/>
      <c r="H16" s="79"/>
      <c r="I16" s="79"/>
      <c r="J16" s="79"/>
      <c r="K16" s="80"/>
    </row>
    <row r="17" spans="1:11" ht="18" customHeight="1" x14ac:dyDescent="0.2">
      <c r="A17" s="6"/>
      <c r="B17" s="78" t="str">
        <f>'Page 2 - Invoice Detail'!B17</f>
        <v>School Name:</v>
      </c>
      <c r="C17" s="87" t="str">
        <f>'Page 2 - Invoice Detail'!C17</f>
        <v>Elementary School</v>
      </c>
      <c r="D17" s="87"/>
      <c r="E17" s="87"/>
      <c r="F17" s="78"/>
      <c r="G17" s="78"/>
      <c r="H17" s="78"/>
      <c r="I17" s="78"/>
      <c r="J17" s="78"/>
      <c r="K17" s="80"/>
    </row>
    <row r="18" spans="1:11" ht="18" customHeight="1" x14ac:dyDescent="0.2">
      <c r="A18" s="6"/>
      <c r="B18" s="78" t="str">
        <f>'Page 2 - Invoice Detail'!B18</f>
        <v>Location(s):</v>
      </c>
      <c r="C18" s="87" t="str">
        <f>'Page 2 - Invoice Detail'!C18</f>
        <v>Street, Philadelphia PA 19131</v>
      </c>
      <c r="D18" s="86"/>
      <c r="E18" s="86"/>
      <c r="F18" s="78"/>
      <c r="G18" s="78"/>
      <c r="H18" s="78"/>
      <c r="I18" s="78"/>
      <c r="J18" s="78"/>
      <c r="K18" s="80"/>
    </row>
    <row r="19" spans="1:11" ht="18" customHeight="1" x14ac:dyDescent="0.2">
      <c r="A19" s="6"/>
      <c r="B19" s="79"/>
      <c r="C19" s="79"/>
      <c r="D19" s="79"/>
      <c r="E19" s="78"/>
      <c r="F19" s="78"/>
      <c r="G19" s="78"/>
      <c r="H19" s="78"/>
      <c r="I19" s="78"/>
      <c r="J19" s="78"/>
      <c r="K19" s="80"/>
    </row>
    <row r="20" spans="1:11" ht="18" customHeight="1" x14ac:dyDescent="0.2">
      <c r="A20" s="61"/>
      <c r="B20" s="91"/>
      <c r="C20" s="91"/>
      <c r="D20" s="91"/>
      <c r="E20" s="91"/>
      <c r="F20" s="91"/>
      <c r="G20" s="91"/>
      <c r="H20" s="91"/>
      <c r="I20" s="91"/>
      <c r="J20" s="91"/>
      <c r="K20" s="80"/>
    </row>
    <row r="21" spans="1:11" ht="18" customHeight="1" x14ac:dyDescent="0.25">
      <c r="A21" s="41">
        <v>1</v>
      </c>
      <c r="B21" s="111" t="s">
        <v>44</v>
      </c>
      <c r="C21" s="78" t="s">
        <v>100</v>
      </c>
      <c r="D21" s="79"/>
      <c r="E21" s="79"/>
      <c r="F21" s="79"/>
      <c r="G21" s="79"/>
      <c r="H21" s="93" t="s">
        <v>14</v>
      </c>
      <c r="I21" s="95">
        <f>SUM('Page 2 - Invoice Detail'!E46)</f>
        <v>0</v>
      </c>
      <c r="J21" s="78"/>
      <c r="K21" s="80"/>
    </row>
    <row r="22" spans="1:11" ht="18" customHeight="1" x14ac:dyDescent="0.2">
      <c r="A22" s="41"/>
      <c r="B22" s="112" t="s">
        <v>5</v>
      </c>
      <c r="C22" s="79" t="s">
        <v>5</v>
      </c>
      <c r="D22" s="79"/>
      <c r="E22" s="78"/>
      <c r="F22" s="78"/>
      <c r="G22" s="78"/>
      <c r="H22" s="93"/>
      <c r="I22" s="79"/>
      <c r="J22" s="78"/>
      <c r="K22" s="80"/>
    </row>
    <row r="23" spans="1:11" ht="18" customHeight="1" x14ac:dyDescent="0.2">
      <c r="A23" s="41">
        <v>2</v>
      </c>
      <c r="B23" s="111" t="s">
        <v>57</v>
      </c>
      <c r="C23" s="78" t="s">
        <v>99</v>
      </c>
      <c r="D23" s="78"/>
      <c r="E23" s="78"/>
      <c r="F23" s="78"/>
      <c r="G23" s="78"/>
      <c r="H23" s="93" t="s">
        <v>14</v>
      </c>
      <c r="I23" s="103">
        <f>'Page 2 - Invoice Detail'!F46</f>
        <v>0</v>
      </c>
      <c r="J23" s="78"/>
      <c r="K23" s="80"/>
    </row>
    <row r="24" spans="1:11" ht="18" customHeight="1" x14ac:dyDescent="0.2">
      <c r="A24" s="41"/>
      <c r="B24" s="112"/>
      <c r="C24" s="79"/>
      <c r="D24" s="79"/>
      <c r="E24" s="78"/>
      <c r="F24" s="78"/>
      <c r="G24" s="78"/>
      <c r="H24" s="93"/>
      <c r="I24" s="79"/>
      <c r="J24" s="78"/>
      <c r="K24" s="80"/>
    </row>
    <row r="25" spans="1:11" ht="18" customHeight="1" x14ac:dyDescent="0.2">
      <c r="A25" s="41">
        <v>3</v>
      </c>
      <c r="B25" s="111" t="s">
        <v>37</v>
      </c>
      <c r="C25" s="78" t="s">
        <v>101</v>
      </c>
      <c r="D25" s="78"/>
      <c r="E25" s="78"/>
      <c r="F25" s="78"/>
      <c r="G25" s="78"/>
      <c r="H25" s="93" t="s">
        <v>14</v>
      </c>
      <c r="I25" s="103">
        <f>'Page 2 - Invoice Detail'!G46</f>
        <v>0</v>
      </c>
      <c r="J25" s="78"/>
      <c r="K25" s="80"/>
    </row>
    <row r="26" spans="1:11" ht="18" customHeight="1" x14ac:dyDescent="0.2">
      <c r="A26" s="41"/>
      <c r="B26" s="111"/>
      <c r="C26" s="78"/>
      <c r="D26" s="78"/>
      <c r="E26" s="78"/>
      <c r="F26" s="78"/>
      <c r="G26" s="78"/>
      <c r="H26" s="93"/>
      <c r="I26" s="103"/>
      <c r="J26" s="78"/>
      <c r="K26" s="80"/>
    </row>
    <row r="27" spans="1:11" ht="18" customHeight="1" x14ac:dyDescent="0.25">
      <c r="A27" s="41"/>
      <c r="B27" s="92"/>
      <c r="C27" s="78"/>
      <c r="D27" s="78"/>
      <c r="E27" s="78"/>
      <c r="F27" s="78"/>
      <c r="G27" s="78"/>
      <c r="H27" s="93"/>
      <c r="I27" s="104"/>
      <c r="J27" s="78"/>
      <c r="K27" s="80"/>
    </row>
    <row r="28" spans="1:11" ht="18" customHeight="1" x14ac:dyDescent="0.25">
      <c r="A28" s="41"/>
      <c r="B28" s="113" t="s">
        <v>108</v>
      </c>
      <c r="C28" s="78"/>
      <c r="D28" s="78"/>
      <c r="E28" s="78"/>
      <c r="F28" s="78"/>
      <c r="G28" s="78"/>
      <c r="H28" s="93"/>
      <c r="I28" s="104"/>
      <c r="J28" s="78"/>
      <c r="K28" s="80"/>
    </row>
    <row r="29" spans="1:11" ht="18" customHeight="1" x14ac:dyDescent="0.2">
      <c r="A29" s="41"/>
      <c r="B29" s="78" t="s">
        <v>5</v>
      </c>
      <c r="C29" s="78"/>
      <c r="D29" s="78"/>
      <c r="E29" s="78"/>
      <c r="F29" s="78"/>
      <c r="G29" s="78"/>
      <c r="H29" s="79"/>
      <c r="I29" s="79"/>
      <c r="J29" s="78"/>
      <c r="K29" s="80"/>
    </row>
    <row r="30" spans="1:11" ht="18" customHeight="1" x14ac:dyDescent="0.25">
      <c r="A30" s="41">
        <v>4</v>
      </c>
      <c r="B30" s="102" t="s">
        <v>106</v>
      </c>
      <c r="C30" s="78" t="s">
        <v>107</v>
      </c>
      <c r="H30" s="93" t="s">
        <v>14</v>
      </c>
      <c r="I30" s="103">
        <f>'Page 2 - Invoice Detail'!H38</f>
        <v>0</v>
      </c>
      <c r="J30" s="78"/>
      <c r="K30" s="80"/>
    </row>
    <row r="31" spans="1:11" ht="18" customHeight="1" x14ac:dyDescent="0.2">
      <c r="A31" s="41"/>
      <c r="B31" s="78" t="s">
        <v>5</v>
      </c>
      <c r="C31" s="78"/>
      <c r="D31" s="78"/>
      <c r="E31" s="78"/>
      <c r="F31" s="78"/>
      <c r="G31" s="78"/>
      <c r="H31" s="79"/>
      <c r="I31" s="79"/>
      <c r="J31" s="78"/>
      <c r="K31" s="80"/>
    </row>
    <row r="32" spans="1:11" ht="18" customHeight="1" x14ac:dyDescent="0.2">
      <c r="A32" s="41">
        <v>5</v>
      </c>
      <c r="B32" s="111" t="s">
        <v>96</v>
      </c>
      <c r="C32" s="78" t="s">
        <v>102</v>
      </c>
      <c r="D32" s="78"/>
      <c r="E32" s="78"/>
      <c r="F32" s="78"/>
      <c r="G32" s="78"/>
      <c r="H32" s="93"/>
      <c r="I32" s="104" t="e">
        <f>'Page 2 - Invoice Detail'!I38</f>
        <v>#DIV/0!</v>
      </c>
      <c r="J32" s="78"/>
      <c r="K32" s="80"/>
    </row>
    <row r="33" spans="1:11" ht="18" customHeight="1" x14ac:dyDescent="0.2">
      <c r="A33" s="41"/>
      <c r="B33" s="111"/>
      <c r="C33" s="78"/>
      <c r="D33" s="78"/>
      <c r="E33" s="78"/>
      <c r="F33" s="78"/>
      <c r="G33" s="78"/>
      <c r="H33" s="93"/>
      <c r="I33" s="104"/>
      <c r="J33" s="78"/>
      <c r="K33" s="80"/>
    </row>
    <row r="34" spans="1:11" ht="18" customHeight="1" x14ac:dyDescent="0.25">
      <c r="A34" s="41">
        <v>6</v>
      </c>
      <c r="B34" s="102" t="s">
        <v>97</v>
      </c>
      <c r="C34" s="78" t="s">
        <v>103</v>
      </c>
      <c r="H34" s="93" t="s">
        <v>14</v>
      </c>
      <c r="I34" s="103">
        <f>'Page 2 - Invoice Detail'!H40</f>
        <v>0</v>
      </c>
      <c r="J34" s="78"/>
      <c r="K34" s="80"/>
    </row>
    <row r="35" spans="1:11" ht="18" customHeight="1" x14ac:dyDescent="0.25">
      <c r="A35" s="41"/>
      <c r="B35" s="92"/>
      <c r="C35" s="78"/>
      <c r="D35" s="78"/>
      <c r="E35" s="78"/>
      <c r="F35" s="78"/>
      <c r="G35" s="78"/>
      <c r="H35" s="93"/>
      <c r="I35" s="103"/>
      <c r="J35" s="78"/>
      <c r="K35" s="80"/>
    </row>
    <row r="36" spans="1:11" ht="18" customHeight="1" x14ac:dyDescent="0.25">
      <c r="A36" s="41">
        <v>7</v>
      </c>
      <c r="B36" s="92" t="s">
        <v>98</v>
      </c>
      <c r="C36" s="78" t="s">
        <v>104</v>
      </c>
      <c r="D36" s="78"/>
      <c r="E36" s="78"/>
      <c r="F36" s="78"/>
      <c r="G36" s="78"/>
      <c r="H36" s="93" t="s">
        <v>14</v>
      </c>
      <c r="I36" s="105">
        <f>'Page 2 - Invoice Detail'!H43</f>
        <v>0</v>
      </c>
      <c r="J36" s="78"/>
      <c r="K36" s="80"/>
    </row>
    <row r="37" spans="1:11" ht="18" customHeight="1" x14ac:dyDescent="0.25">
      <c r="A37" s="41"/>
      <c r="B37" s="92"/>
      <c r="C37" s="78"/>
      <c r="D37" s="78"/>
      <c r="E37" s="78"/>
      <c r="F37" s="78"/>
      <c r="G37" s="78"/>
      <c r="H37" s="93"/>
      <c r="I37" s="95"/>
      <c r="J37" s="78"/>
      <c r="K37" s="80"/>
    </row>
    <row r="38" spans="1:11" ht="18" customHeight="1" x14ac:dyDescent="0.25">
      <c r="A38" s="41"/>
      <c r="B38" s="113" t="s">
        <v>38</v>
      </c>
      <c r="C38" s="78" t="s">
        <v>101</v>
      </c>
      <c r="D38" s="78"/>
      <c r="E38" s="78"/>
      <c r="F38" s="78"/>
      <c r="G38" s="78"/>
      <c r="H38" s="93" t="s">
        <v>14</v>
      </c>
      <c r="I38" s="95">
        <f>'Page 2 - Invoice Detail'!H46</f>
        <v>0</v>
      </c>
      <c r="J38" s="78"/>
      <c r="K38" s="80"/>
    </row>
    <row r="39" spans="1:11" ht="18" customHeight="1" x14ac:dyDescent="0.25">
      <c r="A39" s="6"/>
      <c r="B39" s="92"/>
      <c r="C39" s="78"/>
      <c r="D39" s="78"/>
      <c r="E39" s="78"/>
      <c r="F39" s="78"/>
      <c r="G39" s="78"/>
      <c r="H39" s="93"/>
      <c r="I39" s="95"/>
      <c r="J39" s="78"/>
      <c r="K39" s="80"/>
    </row>
    <row r="40" spans="1:11" ht="18" customHeight="1" x14ac:dyDescent="0.25">
      <c r="A40" s="6"/>
      <c r="B40" s="92" t="s">
        <v>29</v>
      </c>
      <c r="C40" s="78"/>
      <c r="D40" s="78"/>
      <c r="E40" s="78"/>
      <c r="F40" s="78"/>
      <c r="G40" s="78"/>
      <c r="H40" s="78"/>
      <c r="I40" s="94"/>
      <c r="J40" s="78"/>
      <c r="K40" s="80"/>
    </row>
    <row r="41" spans="1:11" ht="18" customHeight="1" x14ac:dyDescent="0.2">
      <c r="A41" s="6"/>
      <c r="B41" s="78" t="s">
        <v>55</v>
      </c>
      <c r="C41" s="78"/>
      <c r="D41" s="78"/>
      <c r="E41" s="78"/>
      <c r="F41" s="78"/>
      <c r="G41" s="78"/>
      <c r="H41" s="78"/>
      <c r="I41" s="79"/>
      <c r="J41" s="78"/>
      <c r="K41" s="80"/>
    </row>
    <row r="42" spans="1:11" ht="18" customHeight="1" x14ac:dyDescent="0.2">
      <c r="A42" s="6"/>
      <c r="B42" s="78" t="s">
        <v>56</v>
      </c>
      <c r="C42" s="78"/>
      <c r="D42" s="78"/>
      <c r="E42" s="78"/>
      <c r="F42" s="78"/>
      <c r="G42" s="78"/>
      <c r="H42" s="78"/>
      <c r="I42" s="79"/>
      <c r="J42" s="78"/>
      <c r="K42" s="80"/>
    </row>
    <row r="43" spans="1:11" ht="18" customHeight="1" x14ac:dyDescent="0.2">
      <c r="A43" s="6"/>
      <c r="B43" s="78"/>
      <c r="C43" s="78"/>
      <c r="D43" s="78"/>
      <c r="E43" s="78"/>
      <c r="F43" s="78"/>
      <c r="G43" s="78"/>
      <c r="H43" s="78"/>
      <c r="I43" s="79"/>
      <c r="J43" s="78"/>
      <c r="K43" s="80"/>
    </row>
    <row r="44" spans="1:11" ht="18" customHeight="1" x14ac:dyDescent="0.25">
      <c r="A44" s="6"/>
      <c r="B44" s="92"/>
      <c r="C44" s="78"/>
      <c r="D44" s="78"/>
      <c r="E44" s="78"/>
      <c r="F44" s="78"/>
      <c r="G44" s="78"/>
      <c r="H44" s="78"/>
      <c r="I44" s="78"/>
      <c r="J44" s="78"/>
      <c r="K44" s="80"/>
    </row>
    <row r="45" spans="1:11" ht="18" customHeight="1" x14ac:dyDescent="0.2">
      <c r="A45" s="6"/>
      <c r="B45" s="78" t="s">
        <v>34</v>
      </c>
      <c r="C45" s="78"/>
      <c r="D45" s="131"/>
      <c r="E45" s="131"/>
      <c r="F45" s="131"/>
      <c r="G45" s="131"/>
      <c r="H45" s="93" t="s">
        <v>15</v>
      </c>
      <c r="I45" s="96">
        <f>'Page 2 - Invoice Detail'!J51</f>
        <v>42401</v>
      </c>
      <c r="J45" s="78"/>
      <c r="K45" s="80"/>
    </row>
    <row r="46" spans="1:11" ht="18" customHeight="1" x14ac:dyDescent="0.2">
      <c r="A46" s="6"/>
      <c r="B46" s="78"/>
      <c r="C46" s="78"/>
      <c r="D46" s="78" t="str">
        <f>'Page 2 - Invoice Detail'!B51</f>
        <v>John Smith, President</v>
      </c>
      <c r="E46" s="78"/>
      <c r="F46" s="78"/>
      <c r="G46" s="78"/>
      <c r="H46" s="93"/>
      <c r="I46" s="78"/>
      <c r="J46" s="78"/>
      <c r="K46" s="80"/>
    </row>
    <row r="47" spans="1:11" ht="18" customHeight="1" x14ac:dyDescent="0.2">
      <c r="A47" s="6"/>
      <c r="B47" s="78"/>
      <c r="C47" s="78"/>
      <c r="D47" s="78"/>
      <c r="E47" s="78"/>
      <c r="F47" s="78"/>
      <c r="G47" s="78"/>
      <c r="H47" s="93"/>
      <c r="I47" s="78"/>
      <c r="J47" s="78"/>
      <c r="K47" s="80"/>
    </row>
    <row r="48" spans="1:11" ht="18" customHeight="1" x14ac:dyDescent="0.2">
      <c r="A48" s="6"/>
      <c r="B48" s="78" t="s">
        <v>95</v>
      </c>
      <c r="C48" s="78"/>
      <c r="D48" s="131" t="s">
        <v>5</v>
      </c>
      <c r="E48" s="131"/>
      <c r="F48" s="131"/>
      <c r="G48" s="131"/>
      <c r="H48" s="93" t="s">
        <v>15</v>
      </c>
      <c r="I48" s="96" t="s">
        <v>5</v>
      </c>
      <c r="J48" s="78"/>
      <c r="K48" s="80"/>
    </row>
    <row r="49" spans="1:11" ht="18" customHeight="1" x14ac:dyDescent="0.2">
      <c r="A49" s="6"/>
      <c r="B49" s="78"/>
      <c r="C49" s="78"/>
      <c r="D49" s="97" t="s">
        <v>93</v>
      </c>
      <c r="E49" s="97"/>
      <c r="F49" s="78"/>
      <c r="G49" s="78"/>
      <c r="H49" s="93"/>
      <c r="I49" s="78"/>
      <c r="J49" s="78"/>
      <c r="K49" s="80"/>
    </row>
    <row r="50" spans="1:11" ht="18" customHeight="1" x14ac:dyDescent="0.2">
      <c r="A50" s="6"/>
      <c r="B50" s="78"/>
      <c r="C50" s="78"/>
      <c r="D50" s="78"/>
      <c r="E50" s="78"/>
      <c r="F50" s="78"/>
      <c r="G50" s="78"/>
      <c r="H50" s="93"/>
      <c r="I50" s="78"/>
      <c r="J50" s="78"/>
      <c r="K50" s="80"/>
    </row>
    <row r="51" spans="1:11" ht="18" customHeight="1" x14ac:dyDescent="0.2">
      <c r="A51" s="6"/>
      <c r="B51" s="78" t="s">
        <v>92</v>
      </c>
      <c r="C51" s="78"/>
      <c r="D51" s="131"/>
      <c r="E51" s="131"/>
      <c r="F51" s="131"/>
      <c r="G51" s="131"/>
      <c r="H51" s="93" t="s">
        <v>15</v>
      </c>
      <c r="I51" s="96" t="s">
        <v>5</v>
      </c>
      <c r="J51" s="78"/>
      <c r="K51" s="80"/>
    </row>
    <row r="52" spans="1:11" ht="18" customHeight="1" x14ac:dyDescent="0.2">
      <c r="A52" s="6"/>
      <c r="B52" s="78"/>
      <c r="C52" s="78"/>
      <c r="D52" s="78" t="s">
        <v>94</v>
      </c>
      <c r="E52" s="78"/>
      <c r="F52" s="78"/>
      <c r="G52" s="78"/>
      <c r="H52" s="93"/>
      <c r="I52" s="78"/>
      <c r="J52" s="78"/>
      <c r="K52" s="80"/>
    </row>
    <row r="53" spans="1:11" ht="18" customHeight="1" x14ac:dyDescent="0.2">
      <c r="A53" s="6"/>
      <c r="B53" s="78"/>
      <c r="C53" s="78"/>
      <c r="D53" s="78"/>
      <c r="E53" s="78"/>
      <c r="F53" s="78"/>
      <c r="G53" s="78"/>
      <c r="H53" s="93"/>
      <c r="I53" s="78"/>
      <c r="J53" s="78"/>
      <c r="K53" s="80"/>
    </row>
    <row r="54" spans="1:11" ht="18" customHeight="1" x14ac:dyDescent="0.2">
      <c r="A54" s="6"/>
      <c r="B54" s="78"/>
      <c r="C54" s="78"/>
      <c r="D54" s="78"/>
      <c r="E54" s="78"/>
      <c r="F54" s="78"/>
      <c r="G54" s="78"/>
      <c r="H54" s="93"/>
      <c r="I54" s="78"/>
      <c r="J54" s="78"/>
      <c r="K54" s="80"/>
    </row>
    <row r="55" spans="1:11" ht="18" customHeight="1" x14ac:dyDescent="0.2">
      <c r="A55" s="6"/>
      <c r="B55" s="78"/>
      <c r="C55" s="78"/>
      <c r="D55" s="78"/>
      <c r="E55" s="78"/>
      <c r="F55" s="78"/>
      <c r="G55" s="78"/>
      <c r="H55" s="93"/>
      <c r="I55" s="78"/>
      <c r="J55" s="78"/>
      <c r="K55" s="80"/>
    </row>
    <row r="56" spans="1:11" ht="18" customHeight="1" thickBot="1" x14ac:dyDescent="0.25">
      <c r="A56" s="9"/>
      <c r="B56" s="64" t="s">
        <v>105</v>
      </c>
      <c r="C56" s="13"/>
      <c r="D56" s="13"/>
      <c r="E56" s="14" t="s">
        <v>5</v>
      </c>
      <c r="F56" s="10"/>
      <c r="G56" s="10"/>
      <c r="H56" s="10"/>
      <c r="I56" s="10"/>
      <c r="J56" s="27" t="s">
        <v>109</v>
      </c>
      <c r="K56" s="22"/>
    </row>
  </sheetData>
  <sheetProtection algorithmName="SHA-512" hashValue="hAfNGRWYnzvttK+xNMmx+nTFTa7wOVSfMb+exMNPQbbsC8tWq3d7bYrbqWjKJVPPkJ8V/icLH1oD7pvkPZF6Aw==" saltValue="gZ45dlhTnjzlPzDxaYYBlw==" spinCount="100000" sheet="1" objects="1" scenarios="1"/>
  <mergeCells count="10">
    <mergeCell ref="D51:G51"/>
    <mergeCell ref="D45:G45"/>
    <mergeCell ref="D48:G48"/>
    <mergeCell ref="B1:J1"/>
    <mergeCell ref="B2:J2"/>
    <mergeCell ref="B3:J3"/>
    <mergeCell ref="B4:J4"/>
    <mergeCell ref="B6:J6"/>
    <mergeCell ref="D15:E15"/>
    <mergeCell ref="I15:J15"/>
  </mergeCells>
  <phoneticPr fontId="5" type="noConversion"/>
  <printOptions horizontalCentered="1" verticalCentered="1"/>
  <pageMargins left="0" right="0" top="0.5" bottom="0.5" header="0.5" footer="0.25"/>
  <pageSetup scale="71" orientation="portrait" r:id="rId1"/>
  <headerFooter alignWithMargins="0">
    <oddFooter>&amp;CPage 1 of 2</oddFooter>
  </headerFooter>
  <rowBreaks count="1" manualBreakCount="1">
    <brk id="56"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topLeftCell="B19" zoomScaleNormal="100" zoomScaleSheetLayoutView="120" workbookViewId="0">
      <selection activeCell="E21" sqref="E21"/>
    </sheetView>
  </sheetViews>
  <sheetFormatPr defaultRowHeight="12.75" x14ac:dyDescent="0.2"/>
  <cols>
    <col min="1" max="1" width="3.7109375" customWidth="1"/>
    <col min="2" max="2" width="13.85546875" customWidth="1"/>
    <col min="3" max="3" width="44.7109375" customWidth="1"/>
    <col min="4" max="4" width="14.7109375" customWidth="1"/>
    <col min="5" max="5" width="15.7109375" customWidth="1"/>
    <col min="6" max="8" width="18.7109375" customWidth="1"/>
    <col min="9" max="9" width="16.7109375" customWidth="1"/>
    <col min="10" max="10" width="18.7109375" customWidth="1"/>
    <col min="11" max="11" width="3.7109375" customWidth="1"/>
    <col min="12" max="12" width="15.140625" customWidth="1"/>
    <col min="13" max="13" width="10.140625" bestFit="1" customWidth="1"/>
  </cols>
  <sheetData>
    <row r="1" spans="1:12" x14ac:dyDescent="0.2">
      <c r="A1" s="3"/>
      <c r="B1" s="4"/>
      <c r="C1" s="4"/>
      <c r="D1" s="4"/>
      <c r="E1" s="4"/>
      <c r="F1" s="4"/>
      <c r="G1" s="4"/>
      <c r="H1" s="4"/>
      <c r="I1" s="4"/>
      <c r="J1" s="4"/>
      <c r="K1" s="5"/>
      <c r="L1" s="2"/>
    </row>
    <row r="2" spans="1:12" ht="18" x14ac:dyDescent="0.25">
      <c r="A2" s="62"/>
      <c r="B2" s="134" t="s">
        <v>0</v>
      </c>
      <c r="C2" s="135"/>
      <c r="D2" s="135"/>
      <c r="E2" s="135"/>
      <c r="F2" s="135"/>
      <c r="G2" s="135"/>
      <c r="H2" s="135"/>
      <c r="I2" s="135"/>
      <c r="J2" s="135"/>
      <c r="K2" s="18"/>
      <c r="L2" s="12"/>
    </row>
    <row r="3" spans="1:12" ht="18" x14ac:dyDescent="0.25">
      <c r="A3" s="62"/>
      <c r="B3" s="134" t="s">
        <v>1</v>
      </c>
      <c r="C3" s="135"/>
      <c r="D3" s="135"/>
      <c r="E3" s="135"/>
      <c r="F3" s="135"/>
      <c r="G3" s="135"/>
      <c r="H3" s="135"/>
      <c r="I3" s="135"/>
      <c r="J3" s="135"/>
      <c r="K3" s="18"/>
      <c r="L3" s="12"/>
    </row>
    <row r="4" spans="1:12" ht="15" customHeight="1" x14ac:dyDescent="0.2">
      <c r="A4" s="62"/>
      <c r="B4" s="136" t="s">
        <v>2</v>
      </c>
      <c r="C4" s="135"/>
      <c r="D4" s="135"/>
      <c r="E4" s="135"/>
      <c r="F4" s="135"/>
      <c r="G4" s="135"/>
      <c r="H4" s="135"/>
      <c r="I4" s="135"/>
      <c r="J4" s="135"/>
      <c r="K4" s="18"/>
      <c r="L4" s="12"/>
    </row>
    <row r="5" spans="1:12" ht="15" customHeight="1" x14ac:dyDescent="0.2">
      <c r="A5" s="62"/>
      <c r="B5" s="136" t="s">
        <v>3</v>
      </c>
      <c r="C5" s="135"/>
      <c r="D5" s="135"/>
      <c r="E5" s="135"/>
      <c r="F5" s="135"/>
      <c r="G5" s="135"/>
      <c r="H5" s="135"/>
      <c r="I5" s="135"/>
      <c r="J5" s="135"/>
      <c r="K5" s="18"/>
      <c r="L5" s="12"/>
    </row>
    <row r="6" spans="1:12" ht="15" customHeight="1" x14ac:dyDescent="0.2">
      <c r="A6" s="62"/>
      <c r="B6" s="36"/>
      <c r="C6" s="35"/>
      <c r="D6" s="35"/>
      <c r="E6" s="35"/>
      <c r="F6" s="35"/>
      <c r="G6" s="35"/>
      <c r="H6" s="35"/>
      <c r="I6" s="35"/>
      <c r="J6" s="35"/>
      <c r="K6" s="18"/>
      <c r="L6" s="35"/>
    </row>
    <row r="7" spans="1:12" ht="14.45" customHeight="1" x14ac:dyDescent="0.2">
      <c r="A7" s="6"/>
      <c r="B7" s="137" t="s">
        <v>4</v>
      </c>
      <c r="C7" s="137"/>
      <c r="D7" s="137"/>
      <c r="E7" s="137"/>
      <c r="F7" s="137"/>
      <c r="G7" s="137"/>
      <c r="H7" s="137"/>
      <c r="I7" s="137"/>
      <c r="J7" s="137"/>
      <c r="K7" s="7"/>
      <c r="L7" s="2"/>
    </row>
    <row r="8" spans="1:12" ht="14.45" customHeight="1" x14ac:dyDescent="0.2">
      <c r="A8" s="6"/>
      <c r="B8" s="42" t="s">
        <v>45</v>
      </c>
      <c r="C8" s="114" t="s">
        <v>110</v>
      </c>
      <c r="D8" s="25"/>
      <c r="E8" s="25"/>
      <c r="F8" s="37"/>
      <c r="G8" s="37"/>
      <c r="H8" s="37"/>
      <c r="I8" s="37"/>
      <c r="J8" s="37"/>
      <c r="K8" s="7"/>
      <c r="L8" s="2"/>
    </row>
    <row r="9" spans="1:12" ht="14.45" customHeight="1" x14ac:dyDescent="0.2">
      <c r="A9" s="6"/>
      <c r="B9" s="29"/>
      <c r="C9" s="115"/>
      <c r="D9" s="60"/>
      <c r="E9" s="60"/>
      <c r="F9" s="29"/>
      <c r="G9" s="29"/>
      <c r="H9" s="29"/>
      <c r="I9" s="29"/>
      <c r="J9" s="29"/>
      <c r="K9" s="7"/>
      <c r="L9" s="2"/>
    </row>
    <row r="10" spans="1:12" ht="14.45" customHeight="1" x14ac:dyDescent="0.2">
      <c r="A10" s="6"/>
      <c r="B10" s="29" t="s">
        <v>7</v>
      </c>
      <c r="C10" s="116" t="s">
        <v>69</v>
      </c>
      <c r="D10" s="42"/>
      <c r="E10" s="42"/>
      <c r="F10" s="42"/>
      <c r="G10" s="28" t="s">
        <v>33</v>
      </c>
      <c r="H10" s="116" t="s">
        <v>67</v>
      </c>
      <c r="I10" s="42"/>
      <c r="J10" s="29"/>
      <c r="K10" s="7"/>
      <c r="L10" s="2"/>
    </row>
    <row r="11" spans="1:12" ht="14.45" customHeight="1" x14ac:dyDescent="0.2">
      <c r="A11" s="6"/>
      <c r="B11" s="29" t="s">
        <v>31</v>
      </c>
      <c r="C11" s="116" t="s">
        <v>70</v>
      </c>
      <c r="D11" s="42"/>
      <c r="E11" s="42"/>
      <c r="F11" s="42"/>
      <c r="G11" s="28"/>
      <c r="H11" s="118"/>
      <c r="I11" s="28"/>
      <c r="J11" s="29"/>
      <c r="K11" s="7"/>
      <c r="L11" s="2"/>
    </row>
    <row r="12" spans="1:12" ht="14.45" customHeight="1" x14ac:dyDescent="0.2">
      <c r="A12" s="6"/>
      <c r="B12" s="29"/>
      <c r="C12" s="116" t="s">
        <v>66</v>
      </c>
      <c r="D12" s="42"/>
      <c r="E12" s="42"/>
      <c r="F12" s="42"/>
      <c r="G12" s="28" t="s">
        <v>91</v>
      </c>
      <c r="H12" s="116">
        <v>1</v>
      </c>
      <c r="I12" s="42"/>
      <c r="J12" s="29"/>
      <c r="K12" s="7"/>
      <c r="L12" s="2"/>
    </row>
    <row r="13" spans="1:12" ht="14.45" customHeight="1" x14ac:dyDescent="0.2">
      <c r="A13" s="6"/>
      <c r="B13" s="29" t="s">
        <v>32</v>
      </c>
      <c r="C13" s="117" t="s">
        <v>87</v>
      </c>
      <c r="D13" s="42"/>
      <c r="E13" s="42"/>
      <c r="F13" s="42"/>
      <c r="G13" s="37"/>
      <c r="H13" s="120"/>
      <c r="I13" s="29"/>
      <c r="J13" s="29"/>
      <c r="K13" s="7"/>
      <c r="L13" s="2"/>
    </row>
    <row r="14" spans="1:12" ht="14.45" customHeight="1" x14ac:dyDescent="0.2">
      <c r="A14" s="6"/>
      <c r="B14" s="29" t="s">
        <v>5</v>
      </c>
      <c r="C14" s="118"/>
      <c r="D14" s="29"/>
      <c r="E14" s="29"/>
      <c r="F14" s="28"/>
      <c r="G14" s="29" t="s">
        <v>73</v>
      </c>
      <c r="H14" s="116">
        <v>2</v>
      </c>
      <c r="I14" s="42"/>
      <c r="J14" s="29" t="s">
        <v>5</v>
      </c>
      <c r="K14" s="7"/>
      <c r="L14" s="2"/>
    </row>
    <row r="15" spans="1:12" ht="14.45" customHeight="1" x14ac:dyDescent="0.2">
      <c r="A15" s="6"/>
      <c r="B15" s="29" t="s">
        <v>48</v>
      </c>
      <c r="C15" s="119" t="s">
        <v>64</v>
      </c>
      <c r="D15" s="42"/>
      <c r="E15" s="42"/>
      <c r="F15" s="42"/>
      <c r="G15" s="30" t="s">
        <v>90</v>
      </c>
      <c r="H15" s="116" t="s">
        <v>5</v>
      </c>
      <c r="I15" s="42"/>
      <c r="J15" s="29"/>
      <c r="K15" s="7"/>
      <c r="L15" s="2"/>
    </row>
    <row r="16" spans="1:12" ht="14.45" customHeight="1" x14ac:dyDescent="0.2">
      <c r="A16" s="6"/>
      <c r="B16" s="29" t="s">
        <v>88</v>
      </c>
      <c r="C16" s="116" t="s">
        <v>89</v>
      </c>
      <c r="D16" s="42"/>
      <c r="E16" s="42"/>
      <c r="F16" s="42"/>
      <c r="G16" s="29" t="s">
        <v>9</v>
      </c>
      <c r="H16" s="121">
        <v>42402</v>
      </c>
      <c r="I16" s="70"/>
      <c r="J16" s="29" t="s">
        <v>5</v>
      </c>
      <c r="K16" s="7"/>
      <c r="L16" s="2"/>
    </row>
    <row r="17" spans="1:14" ht="14.45" customHeight="1" x14ac:dyDescent="0.2">
      <c r="A17" s="6"/>
      <c r="B17" s="29" t="s">
        <v>47</v>
      </c>
      <c r="C17" s="116" t="s">
        <v>65</v>
      </c>
      <c r="D17" s="42"/>
      <c r="E17" s="42"/>
      <c r="F17" s="42"/>
      <c r="G17" s="29" t="s">
        <v>11</v>
      </c>
      <c r="H17" s="121" t="s">
        <v>72</v>
      </c>
      <c r="I17" s="29"/>
      <c r="J17" s="29"/>
      <c r="K17" s="7"/>
      <c r="L17" s="2"/>
    </row>
    <row r="18" spans="1:14" ht="14.45" customHeight="1" x14ac:dyDescent="0.2">
      <c r="A18" s="6"/>
      <c r="B18" s="29" t="s">
        <v>8</v>
      </c>
      <c r="C18" s="117" t="s">
        <v>86</v>
      </c>
      <c r="D18" s="28"/>
      <c r="E18" s="28"/>
      <c r="F18" s="28"/>
      <c r="G18" s="71"/>
      <c r="H18" s="71"/>
      <c r="I18" s="71"/>
      <c r="J18" s="29"/>
      <c r="K18" s="7"/>
      <c r="L18" s="2"/>
    </row>
    <row r="19" spans="1:14" ht="24.75" customHeight="1" x14ac:dyDescent="0.2">
      <c r="A19" s="6"/>
      <c r="B19" s="72"/>
      <c r="C19" s="72"/>
      <c r="D19" s="72"/>
      <c r="E19" s="72"/>
      <c r="F19" s="72"/>
      <c r="G19" s="71"/>
      <c r="H19" s="71"/>
      <c r="I19" s="71"/>
      <c r="J19" s="29"/>
      <c r="K19" s="7"/>
      <c r="L19" s="2"/>
    </row>
    <row r="20" spans="1:14" ht="26.25" customHeight="1" x14ac:dyDescent="0.2">
      <c r="A20" s="6"/>
      <c r="B20" s="31"/>
      <c r="C20" s="98" t="s">
        <v>79</v>
      </c>
      <c r="D20" s="99" t="s">
        <v>76</v>
      </c>
      <c r="E20" s="100" t="s">
        <v>74</v>
      </c>
      <c r="F20" s="101" t="s">
        <v>75</v>
      </c>
      <c r="G20" s="71"/>
      <c r="H20" s="71"/>
      <c r="I20" s="71"/>
      <c r="J20" s="29"/>
      <c r="K20" s="7"/>
      <c r="L20" s="2"/>
    </row>
    <row r="21" spans="1:14" ht="14.45" customHeight="1" x14ac:dyDescent="0.2">
      <c r="A21" s="6"/>
      <c r="B21" s="124"/>
      <c r="C21" s="31" t="s">
        <v>78</v>
      </c>
      <c r="D21" s="122">
        <v>0</v>
      </c>
      <c r="E21" s="123">
        <v>0</v>
      </c>
      <c r="F21" s="122">
        <f>D21*E21</f>
        <v>0</v>
      </c>
      <c r="G21" s="71"/>
      <c r="H21" s="71"/>
      <c r="I21" s="71"/>
      <c r="J21" s="29"/>
      <c r="K21" s="7"/>
      <c r="L21" s="2"/>
    </row>
    <row r="22" spans="1:14" ht="14.45" customHeight="1" x14ac:dyDescent="0.2">
      <c r="A22" s="6"/>
      <c r="B22" s="124" t="s">
        <v>27</v>
      </c>
      <c r="C22" s="31" t="s">
        <v>77</v>
      </c>
      <c r="D22" s="122"/>
      <c r="E22" s="123"/>
      <c r="F22" s="122">
        <f>D22*E22</f>
        <v>0</v>
      </c>
      <c r="G22" s="71"/>
      <c r="H22" s="71"/>
      <c r="I22" s="71"/>
      <c r="J22" s="29"/>
      <c r="K22" s="7"/>
      <c r="L22" s="2"/>
    </row>
    <row r="23" spans="1:14" ht="14.45" customHeight="1" x14ac:dyDescent="0.2">
      <c r="A23" s="6"/>
      <c r="B23" s="124"/>
      <c r="C23" s="148" t="s">
        <v>54</v>
      </c>
      <c r="D23" s="149"/>
      <c r="E23" s="150"/>
      <c r="F23" s="122">
        <v>0</v>
      </c>
      <c r="G23" s="71"/>
      <c r="H23" s="71"/>
      <c r="I23" s="71"/>
      <c r="J23" s="29"/>
      <c r="K23" s="7"/>
      <c r="L23" s="2"/>
    </row>
    <row r="24" spans="1:14" ht="14.45" customHeight="1" x14ac:dyDescent="0.2">
      <c r="A24" s="6"/>
      <c r="B24" s="28"/>
      <c r="C24" s="28"/>
      <c r="D24" s="28"/>
      <c r="E24" s="28"/>
      <c r="F24" s="28"/>
      <c r="G24" s="71"/>
      <c r="H24" s="71"/>
      <c r="I24" s="71"/>
      <c r="J24" s="29"/>
      <c r="K24" s="7"/>
      <c r="L24" s="2"/>
    </row>
    <row r="25" spans="1:14" ht="14.45" customHeight="1" x14ac:dyDescent="0.2">
      <c r="A25" s="6"/>
      <c r="B25" s="43" t="s">
        <v>17</v>
      </c>
      <c r="C25" s="32" t="s">
        <v>18</v>
      </c>
      <c r="D25" s="32" t="s">
        <v>19</v>
      </c>
      <c r="E25" s="43" t="s">
        <v>20</v>
      </c>
      <c r="F25" s="43" t="s">
        <v>21</v>
      </c>
      <c r="G25" s="43" t="s">
        <v>22</v>
      </c>
      <c r="H25" s="44" t="s">
        <v>23</v>
      </c>
      <c r="I25" s="43" t="s">
        <v>24</v>
      </c>
      <c r="J25" s="43" t="s">
        <v>25</v>
      </c>
      <c r="K25" s="7"/>
      <c r="L25" s="2"/>
    </row>
    <row r="26" spans="1:14" s="1" customFormat="1" ht="27.75" customHeight="1" x14ac:dyDescent="0.2">
      <c r="A26" s="63"/>
      <c r="B26" s="33" t="s">
        <v>43</v>
      </c>
      <c r="C26" s="33" t="s">
        <v>10</v>
      </c>
      <c r="D26" s="33" t="s">
        <v>16</v>
      </c>
      <c r="E26" s="33" t="s">
        <v>50</v>
      </c>
      <c r="F26" s="33" t="s">
        <v>58</v>
      </c>
      <c r="G26" s="33" t="s">
        <v>59</v>
      </c>
      <c r="H26" s="45" t="s">
        <v>60</v>
      </c>
      <c r="I26" s="33" t="s">
        <v>12</v>
      </c>
      <c r="J26" s="33" t="s">
        <v>13</v>
      </c>
      <c r="K26" s="19"/>
      <c r="L26" s="20"/>
    </row>
    <row r="27" spans="1:14" ht="13.5" customHeight="1" x14ac:dyDescent="0.2">
      <c r="A27" s="6"/>
      <c r="B27" s="145" t="s">
        <v>46</v>
      </c>
      <c r="C27" s="146"/>
      <c r="D27" s="146"/>
      <c r="E27" s="146"/>
      <c r="F27" s="146"/>
      <c r="G27" s="146"/>
      <c r="H27" s="146"/>
      <c r="I27" s="146"/>
      <c r="J27" s="147"/>
      <c r="K27" s="7"/>
      <c r="L27" s="2"/>
    </row>
    <row r="28" spans="1:14" ht="13.5" customHeight="1" x14ac:dyDescent="0.2">
      <c r="A28" s="6"/>
      <c r="B28" s="32" t="s">
        <v>5</v>
      </c>
      <c r="C28" s="31" t="s">
        <v>39</v>
      </c>
      <c r="D28" s="47">
        <v>0.4</v>
      </c>
      <c r="E28" s="107">
        <f>SUM(F$21:F$23)*D28</f>
        <v>0</v>
      </c>
      <c r="F28" s="57">
        <f>G28+H28</f>
        <v>0</v>
      </c>
      <c r="G28" s="125">
        <v>0</v>
      </c>
      <c r="H28" s="126">
        <v>0</v>
      </c>
      <c r="I28" s="108" t="e">
        <f>(H28+G28)/E28</f>
        <v>#DIV/0!</v>
      </c>
      <c r="J28" s="48">
        <f>E28-F28</f>
        <v>0</v>
      </c>
      <c r="K28" s="7"/>
      <c r="L28" s="2"/>
      <c r="M28" s="66"/>
      <c r="N28" s="67"/>
    </row>
    <row r="29" spans="1:14" ht="13.5" customHeight="1" x14ac:dyDescent="0.2">
      <c r="A29" s="6"/>
      <c r="B29" s="32"/>
      <c r="C29" s="31" t="s">
        <v>28</v>
      </c>
      <c r="D29" s="47"/>
      <c r="E29" s="48"/>
      <c r="F29" s="57"/>
      <c r="G29" s="107"/>
      <c r="H29" s="46"/>
      <c r="I29" s="109"/>
      <c r="J29" s="48"/>
      <c r="K29" s="7"/>
      <c r="L29" s="2"/>
      <c r="M29" s="65"/>
    </row>
    <row r="30" spans="1:14" ht="13.5" customHeight="1" x14ac:dyDescent="0.2">
      <c r="A30" s="6"/>
      <c r="B30" s="32"/>
      <c r="C30" s="31"/>
      <c r="D30" s="47"/>
      <c r="E30" s="48"/>
      <c r="F30" s="57"/>
      <c r="G30" s="107"/>
      <c r="H30" s="46"/>
      <c r="I30" s="108"/>
      <c r="J30" s="48"/>
      <c r="K30" s="7"/>
      <c r="L30" s="2"/>
    </row>
    <row r="31" spans="1:14" ht="13.5" customHeight="1" x14ac:dyDescent="0.2">
      <c r="A31" s="6"/>
      <c r="B31" s="32" t="s">
        <v>5</v>
      </c>
      <c r="C31" s="31" t="s">
        <v>40</v>
      </c>
      <c r="D31" s="47">
        <v>0.3</v>
      </c>
      <c r="E31" s="48">
        <f>SUM(F$21:F$23)*D31</f>
        <v>0</v>
      </c>
      <c r="F31" s="57">
        <f>G31+H31</f>
        <v>0</v>
      </c>
      <c r="G31" s="125">
        <v>0</v>
      </c>
      <c r="H31" s="126">
        <v>0</v>
      </c>
      <c r="I31" s="108" t="e">
        <f>(H31+G31)/E31</f>
        <v>#DIV/0!</v>
      </c>
      <c r="J31" s="48">
        <f>E31-F31</f>
        <v>0</v>
      </c>
      <c r="K31" s="7"/>
      <c r="L31" s="2"/>
    </row>
    <row r="32" spans="1:14" ht="13.5" customHeight="1" x14ac:dyDescent="0.2">
      <c r="A32" s="6"/>
      <c r="B32" s="32"/>
      <c r="C32" s="31" t="s">
        <v>30</v>
      </c>
      <c r="D32" s="47"/>
      <c r="E32" s="48"/>
      <c r="F32" s="57"/>
      <c r="G32" s="107"/>
      <c r="H32" s="46"/>
      <c r="I32" s="108"/>
      <c r="J32" s="48"/>
      <c r="K32" s="7"/>
      <c r="L32" s="2"/>
    </row>
    <row r="33" spans="1:12" ht="13.5" customHeight="1" x14ac:dyDescent="0.2">
      <c r="A33" s="6"/>
      <c r="B33" s="32"/>
      <c r="C33" s="31"/>
      <c r="D33" s="47"/>
      <c r="E33" s="48"/>
      <c r="F33" s="57"/>
      <c r="G33" s="107"/>
      <c r="H33" s="46"/>
      <c r="I33" s="108"/>
      <c r="J33" s="48"/>
      <c r="K33" s="7"/>
      <c r="L33" s="2"/>
    </row>
    <row r="34" spans="1:12" ht="13.5" customHeight="1" x14ac:dyDescent="0.2">
      <c r="A34" s="6"/>
      <c r="B34" s="32" t="s">
        <v>5</v>
      </c>
      <c r="C34" s="31" t="s">
        <v>41</v>
      </c>
      <c r="D34" s="47">
        <v>0.15</v>
      </c>
      <c r="E34" s="48">
        <f>SUM(F$21:F$23)*D34</f>
        <v>0</v>
      </c>
      <c r="F34" s="57">
        <f>G34+H34</f>
        <v>0</v>
      </c>
      <c r="G34" s="125">
        <v>0</v>
      </c>
      <c r="H34" s="126">
        <v>0</v>
      </c>
      <c r="I34" s="108" t="e">
        <f>(H34+G34)/E34</f>
        <v>#DIV/0!</v>
      </c>
      <c r="J34" s="48">
        <f>E34-F34</f>
        <v>0</v>
      </c>
      <c r="K34" s="7"/>
      <c r="L34" s="2"/>
    </row>
    <row r="35" spans="1:12" ht="13.5" customHeight="1" x14ac:dyDescent="0.2">
      <c r="A35" s="6"/>
      <c r="B35" s="32"/>
      <c r="C35" s="31"/>
      <c r="D35" s="47"/>
      <c r="E35" s="48"/>
      <c r="F35" s="57"/>
      <c r="G35" s="107"/>
      <c r="H35" s="46"/>
      <c r="I35" s="108"/>
      <c r="J35" s="48"/>
      <c r="K35" s="7"/>
      <c r="L35" s="2"/>
    </row>
    <row r="36" spans="1:12" ht="13.5" customHeight="1" x14ac:dyDescent="0.2">
      <c r="A36" s="6"/>
      <c r="B36" s="32" t="s">
        <v>5</v>
      </c>
      <c r="C36" s="31" t="s">
        <v>42</v>
      </c>
      <c r="D36" s="47">
        <v>0.15</v>
      </c>
      <c r="E36" s="48">
        <f>SUM(F$21:F$23)*D36</f>
        <v>0</v>
      </c>
      <c r="F36" s="57">
        <f>G36+H36</f>
        <v>0</v>
      </c>
      <c r="G36" s="125">
        <v>0</v>
      </c>
      <c r="H36" s="126">
        <v>0</v>
      </c>
      <c r="I36" s="108" t="e">
        <f>(H36+G36)/E36</f>
        <v>#DIV/0!</v>
      </c>
      <c r="J36" s="48">
        <f>E36-F36</f>
        <v>0</v>
      </c>
      <c r="K36" s="7"/>
      <c r="L36" s="2"/>
    </row>
    <row r="37" spans="1:12" ht="13.5" customHeight="1" x14ac:dyDescent="0.2">
      <c r="A37" s="6"/>
      <c r="B37" s="32"/>
      <c r="C37" s="31"/>
      <c r="D37" s="47"/>
      <c r="E37" s="48"/>
      <c r="F37" s="57"/>
      <c r="G37" s="48"/>
      <c r="H37" s="57"/>
      <c r="I37" s="49"/>
      <c r="J37" s="48"/>
      <c r="K37" s="7"/>
      <c r="L37" s="2"/>
    </row>
    <row r="38" spans="1:12" ht="13.5" customHeight="1" x14ac:dyDescent="0.2">
      <c r="A38" s="6"/>
      <c r="B38" s="32">
        <v>1</v>
      </c>
      <c r="C38" s="34" t="s">
        <v>53</v>
      </c>
      <c r="D38" s="26">
        <f>SUM(D28:D36)</f>
        <v>1</v>
      </c>
      <c r="E38" s="106">
        <f>SUM(E28:E36)</f>
        <v>0</v>
      </c>
      <c r="F38" s="106">
        <f t="shared" ref="F38:H38" si="0">SUM(F28:F36)</f>
        <v>0</v>
      </c>
      <c r="G38" s="106">
        <f t="shared" si="0"/>
        <v>0</v>
      </c>
      <c r="H38" s="106">
        <f t="shared" si="0"/>
        <v>0</v>
      </c>
      <c r="I38" s="17" t="e">
        <f>F38/E38</f>
        <v>#DIV/0!</v>
      </c>
      <c r="J38" s="16">
        <f>SUM(J28:J36)</f>
        <v>0</v>
      </c>
      <c r="K38" s="7"/>
      <c r="L38" s="23"/>
    </row>
    <row r="39" spans="1:12" ht="13.5" customHeight="1" x14ac:dyDescent="0.2">
      <c r="A39" s="6"/>
      <c r="B39" s="32"/>
      <c r="C39" s="31"/>
      <c r="D39" s="47"/>
      <c r="E39" s="48"/>
      <c r="F39" s="58"/>
      <c r="G39" s="48"/>
      <c r="H39" s="50"/>
      <c r="I39" s="49"/>
      <c r="J39" s="48"/>
      <c r="K39" s="7"/>
      <c r="L39" s="2"/>
    </row>
    <row r="40" spans="1:12" ht="13.5" customHeight="1" x14ac:dyDescent="0.2">
      <c r="A40" s="6"/>
      <c r="B40" s="32">
        <v>2</v>
      </c>
      <c r="C40" s="34" t="s">
        <v>35</v>
      </c>
      <c r="D40" s="47"/>
      <c r="E40" s="106"/>
      <c r="F40" s="106">
        <f>G40+H40</f>
        <v>0</v>
      </c>
      <c r="G40" s="127">
        <v>0</v>
      </c>
      <c r="H40" s="128">
        <v>0</v>
      </c>
      <c r="I40" s="69"/>
      <c r="J40" s="16">
        <f>E40-F40</f>
        <v>0</v>
      </c>
      <c r="K40" s="7"/>
      <c r="L40" s="2"/>
    </row>
    <row r="41" spans="1:12" ht="13.5" customHeight="1" x14ac:dyDescent="0.2">
      <c r="A41" s="6"/>
      <c r="B41" s="32" t="s">
        <v>5</v>
      </c>
      <c r="C41" s="39" t="s">
        <v>111</v>
      </c>
      <c r="D41" s="47"/>
      <c r="E41" s="48"/>
      <c r="F41" s="110"/>
      <c r="G41" s="48"/>
      <c r="H41" s="50"/>
      <c r="I41" s="49"/>
      <c r="J41" s="48"/>
      <c r="K41" s="7"/>
      <c r="L41" s="2"/>
    </row>
    <row r="42" spans="1:12" ht="13.5" customHeight="1" x14ac:dyDescent="0.2">
      <c r="A42" s="6"/>
      <c r="B42" s="32"/>
      <c r="C42" s="39"/>
      <c r="D42" s="47"/>
      <c r="E42" s="48"/>
      <c r="F42" s="110"/>
      <c r="G42" s="48"/>
      <c r="H42" s="50"/>
      <c r="I42" s="49"/>
      <c r="J42" s="48"/>
      <c r="K42" s="7"/>
      <c r="L42" s="2"/>
    </row>
    <row r="43" spans="1:12" ht="13.5" customHeight="1" x14ac:dyDescent="0.2">
      <c r="A43" s="6"/>
      <c r="B43" s="32">
        <v>3</v>
      </c>
      <c r="C43" s="34" t="s">
        <v>36</v>
      </c>
      <c r="D43" s="47"/>
      <c r="E43" s="106"/>
      <c r="F43" s="106">
        <f>G43+H43</f>
        <v>0</v>
      </c>
      <c r="G43" s="127">
        <v>0</v>
      </c>
      <c r="H43" s="128">
        <v>0</v>
      </c>
      <c r="I43" s="69"/>
      <c r="J43" s="16">
        <f>SUM(E43-F43)</f>
        <v>0</v>
      </c>
      <c r="K43" s="7"/>
      <c r="L43" s="2"/>
    </row>
    <row r="44" spans="1:12" ht="13.5" customHeight="1" x14ac:dyDescent="0.2">
      <c r="A44" s="6"/>
      <c r="B44" s="32"/>
      <c r="C44" s="39" t="s">
        <v>112</v>
      </c>
      <c r="D44" s="48"/>
      <c r="E44" s="48"/>
      <c r="F44" s="58"/>
      <c r="G44" s="48"/>
      <c r="H44" s="50"/>
      <c r="I44" s="51"/>
      <c r="J44" s="31"/>
      <c r="K44" s="7"/>
    </row>
    <row r="45" spans="1:12" ht="13.5" customHeight="1" x14ac:dyDescent="0.2">
      <c r="A45" s="6"/>
      <c r="B45" s="32"/>
      <c r="C45" s="31"/>
      <c r="D45" s="48"/>
      <c r="E45" s="48"/>
      <c r="F45" s="58"/>
      <c r="G45" s="48"/>
      <c r="H45" s="58"/>
      <c r="I45" s="51"/>
      <c r="J45" s="31"/>
      <c r="K45" s="7"/>
      <c r="L45" s="24" t="s">
        <v>26</v>
      </c>
    </row>
    <row r="46" spans="1:12" ht="13.5" customHeight="1" x14ac:dyDescent="0.2">
      <c r="A46" s="6"/>
      <c r="B46" s="32">
        <v>4</v>
      </c>
      <c r="C46" s="34" t="s">
        <v>49</v>
      </c>
      <c r="D46" s="15" t="s">
        <v>5</v>
      </c>
      <c r="E46" s="16">
        <f>SUM(E38:E43)</f>
        <v>0</v>
      </c>
      <c r="F46" s="59">
        <f>SUM(F38:F43)</f>
        <v>0</v>
      </c>
      <c r="G46" s="16">
        <f>SUM(G38:G43)</f>
        <v>0</v>
      </c>
      <c r="H46" s="38">
        <f>SUM(H38:H43)</f>
        <v>0</v>
      </c>
      <c r="I46" s="17" t="e">
        <f>SUM(F46/E46)</f>
        <v>#DIV/0!</v>
      </c>
      <c r="J46" s="16">
        <f>SUM(E46-F46)</f>
        <v>0</v>
      </c>
      <c r="K46" s="7"/>
      <c r="L46" s="23">
        <f>SUM(J38:J43)</f>
        <v>0</v>
      </c>
    </row>
    <row r="47" spans="1:12" ht="13.5" customHeight="1" x14ac:dyDescent="0.2">
      <c r="A47" s="6"/>
      <c r="B47" s="37"/>
      <c r="C47" s="29"/>
      <c r="D47" s="29"/>
      <c r="E47" s="29"/>
      <c r="F47" s="29"/>
      <c r="G47" s="29"/>
      <c r="H47" s="52"/>
      <c r="I47" s="29"/>
      <c r="J47" s="29"/>
      <c r="K47" s="7"/>
      <c r="L47" s="2"/>
    </row>
    <row r="48" spans="1:12" ht="13.5" customHeight="1" x14ac:dyDescent="0.2">
      <c r="A48" s="6"/>
      <c r="B48" s="139" t="s">
        <v>52</v>
      </c>
      <c r="C48" s="140"/>
      <c r="D48" s="140"/>
      <c r="E48" s="140"/>
      <c r="F48" s="140"/>
      <c r="G48" s="140"/>
      <c r="H48" s="140"/>
      <c r="I48" s="140"/>
      <c r="J48" s="141"/>
      <c r="K48" s="7"/>
      <c r="L48" s="2"/>
    </row>
    <row r="49" spans="1:12" ht="13.5" customHeight="1" x14ac:dyDescent="0.2">
      <c r="A49" s="6"/>
      <c r="B49" s="142"/>
      <c r="C49" s="143"/>
      <c r="D49" s="143"/>
      <c r="E49" s="143"/>
      <c r="F49" s="143"/>
      <c r="G49" s="143"/>
      <c r="H49" s="143"/>
      <c r="I49" s="143"/>
      <c r="J49" s="144"/>
      <c r="K49" s="7"/>
      <c r="L49" s="2"/>
    </row>
    <row r="50" spans="1:12" ht="13.5" customHeight="1" x14ac:dyDescent="0.2">
      <c r="A50" s="6"/>
      <c r="B50" s="53"/>
      <c r="C50" s="53"/>
      <c r="D50" s="53"/>
      <c r="E50" s="53"/>
      <c r="F50" s="53"/>
      <c r="G50" s="53"/>
      <c r="H50" s="53"/>
      <c r="I50" s="53"/>
      <c r="J50" s="53"/>
      <c r="K50" s="7"/>
      <c r="L50" s="2"/>
    </row>
    <row r="51" spans="1:12" ht="13.5" customHeight="1" x14ac:dyDescent="0.2">
      <c r="A51" s="6"/>
      <c r="B51" s="129" t="s">
        <v>68</v>
      </c>
      <c r="C51" s="68"/>
      <c r="D51" s="54"/>
      <c r="E51" s="29"/>
      <c r="F51" s="54"/>
      <c r="G51" s="54"/>
      <c r="H51" s="54"/>
      <c r="I51" s="55" t="s">
        <v>6</v>
      </c>
      <c r="J51" s="121">
        <v>42401</v>
      </c>
      <c r="K51" s="7"/>
      <c r="L51" s="2"/>
    </row>
    <row r="52" spans="1:12" ht="13.5" customHeight="1" x14ac:dyDescent="0.2">
      <c r="A52" s="6"/>
      <c r="B52" s="56" t="s">
        <v>63</v>
      </c>
      <c r="C52" s="29"/>
      <c r="D52" s="29"/>
      <c r="E52" s="55"/>
      <c r="F52" s="29" t="s">
        <v>62</v>
      </c>
      <c r="G52" s="29" t="s">
        <v>5</v>
      </c>
      <c r="H52" s="29"/>
      <c r="I52" s="29"/>
      <c r="J52" s="29"/>
      <c r="K52" s="7"/>
      <c r="L52" s="2"/>
    </row>
    <row r="53" spans="1:12" ht="13.5" customHeight="1" thickBot="1" x14ac:dyDescent="0.25">
      <c r="A53" s="9"/>
      <c r="B53" s="21" t="s">
        <v>5</v>
      </c>
      <c r="C53" s="10"/>
      <c r="D53" s="10"/>
      <c r="E53" s="10"/>
      <c r="F53" s="10"/>
      <c r="G53" s="10"/>
      <c r="H53" s="10"/>
      <c r="I53" s="10"/>
      <c r="J53" s="27" t="s">
        <v>109</v>
      </c>
      <c r="K53" s="11"/>
      <c r="L53" s="2"/>
    </row>
  </sheetData>
  <sheetProtection algorithmName="SHA-512" hashValue="nCXiOrTR5wX1jxvYC4BB01VnqjPlvIvicSCpSWJcLG2cUPz2KnZcw0dN7zVhflTmK1XcfMUcDRKVHQPWkt59/g==" saltValue="fq9xCsEgiygUX1Q85cTkSQ==" spinCount="100000" sheet="1" objects="1" scenarios="1"/>
  <mergeCells count="8">
    <mergeCell ref="B48:J49"/>
    <mergeCell ref="B27:J27"/>
    <mergeCell ref="B2:J2"/>
    <mergeCell ref="B3:J3"/>
    <mergeCell ref="B4:J4"/>
    <mergeCell ref="B5:J5"/>
    <mergeCell ref="B7:J7"/>
    <mergeCell ref="C23:E23"/>
  </mergeCells>
  <phoneticPr fontId="5" type="noConversion"/>
  <printOptions horizontalCentered="1" verticalCentered="1"/>
  <pageMargins left="0" right="0" top="0.25" bottom="0.5" header="0.5" footer="0"/>
  <pageSetup scale="73" orientation="landscape" r:id="rId1"/>
  <headerFooter alignWithMargins="0">
    <oddFooter>&amp;CPage 2 of 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Page 1 - Invoice Summary</vt:lpstr>
      <vt:lpstr>Page 2 - Invoice Detail</vt:lpstr>
      <vt:lpstr>Instructions!Print_Area</vt:lpstr>
      <vt:lpstr>'Page 1 - Invoice Summary'!Print_Area</vt:lpstr>
      <vt:lpstr>'Page 2 - Invoice Detail'!Print_Area</vt:lpstr>
    </vt:vector>
  </TitlesOfParts>
  <Company>The School District of Philadelphia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Ward</dc:creator>
  <cp:lastModifiedBy>Julie Skierski</cp:lastModifiedBy>
  <cp:lastPrinted>2016-12-31T17:35:01Z</cp:lastPrinted>
  <dcterms:created xsi:type="dcterms:W3CDTF">2011-07-15T18:29:38Z</dcterms:created>
  <dcterms:modified xsi:type="dcterms:W3CDTF">2017-07-10T15:58:34Z</dcterms:modified>
</cp:coreProperties>
</file>